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105" yWindow="-105" windowWidth="19425" windowHeight="10560" tabRatio="670" activeTab="2"/>
  </bookViews>
  <sheets>
    <sheet name="Summary" sheetId="4" r:id="rId1"/>
    <sheet name="Air Conditioning" sheetId="6" r:id="rId2"/>
    <sheet name="Ventilation" sheetId="10" r:id="rId3"/>
    <sheet name="Dayworks Rates" sheetId="5" r:id="rId4"/>
  </sheets>
  <definedNames>
    <definedName name="_xlnm.Print_Area" localSheetId="1">'Air Conditioning'!$A$1:$F$50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7" i="10"/>
  <c r="A9" s="1"/>
  <c r="A10" s="1"/>
  <c r="A11" s="1"/>
  <c r="A12" s="1"/>
  <c r="A13" s="1"/>
  <c r="A14" s="1"/>
  <c r="A16" s="1"/>
  <c r="A1" i="6" l="1"/>
  <c r="A13" l="1"/>
  <c r="A30"/>
  <c r="A1" i="10"/>
  <c r="A18" s="1"/>
  <c r="A38" s="1"/>
  <c r="A1" i="5"/>
  <c r="A21" i="10" l="1"/>
  <c r="A22" s="1"/>
  <c r="A23" s="1"/>
  <c r="A24" s="1"/>
  <c r="A25" s="1"/>
  <c r="A26" s="1"/>
  <c r="A27" s="1"/>
  <c r="A28" s="1"/>
  <c r="A30" s="1"/>
  <c r="A9" i="6"/>
  <c r="A10" s="1"/>
  <c r="A16" s="1"/>
  <c r="A17" s="1"/>
  <c r="A6" i="5"/>
  <c r="A7" s="1"/>
  <c r="A8" s="1"/>
  <c r="A9" s="1"/>
  <c r="A10" s="1"/>
  <c r="A11" s="1"/>
  <c r="A31" i="10" l="1"/>
  <c r="A18" i="6"/>
  <c r="A20" s="1"/>
  <c r="A21" s="1"/>
  <c r="A24" s="1"/>
  <c r="A26" s="1"/>
  <c r="A27" s="1"/>
  <c r="A33" s="1"/>
  <c r="A34" s="1"/>
  <c r="A35" s="1"/>
  <c r="A33" i="10" l="1"/>
  <c r="A41" s="1"/>
  <c r="A36" i="6"/>
  <c r="A42" i="10" l="1"/>
  <c r="A44" s="1"/>
  <c r="A46" s="1"/>
  <c r="A48" s="1"/>
  <c r="A49" s="1"/>
  <c r="A43"/>
  <c r="A38" i="6"/>
  <c r="A40" s="1"/>
  <c r="A42" s="1"/>
  <c r="A45" s="1"/>
  <c r="A46" s="1"/>
  <c r="A48" s="1"/>
  <c r="A49" s="1"/>
</calcChain>
</file>

<file path=xl/sharedStrings.xml><?xml version="1.0" encoding="utf-8"?>
<sst xmlns="http://schemas.openxmlformats.org/spreadsheetml/2006/main" count="195" uniqueCount="96">
  <si>
    <t>Item</t>
  </si>
  <si>
    <t>Description</t>
  </si>
  <si>
    <t>Qty</t>
  </si>
  <si>
    <t>Unit</t>
  </si>
  <si>
    <t>L.S</t>
  </si>
  <si>
    <t>No.</t>
  </si>
  <si>
    <t>Subtotal Carried Forward (Euro)</t>
  </si>
  <si>
    <t>Subtotal Brought Forward (Euro)</t>
  </si>
  <si>
    <t>m</t>
  </si>
  <si>
    <t>Bill no.</t>
  </si>
  <si>
    <t>Bill Description</t>
  </si>
  <si>
    <t>Air Conditioning System Installation</t>
  </si>
  <si>
    <t>Total Amount excl. of VAT (Euro)</t>
  </si>
  <si>
    <t>Summary of Bills</t>
  </si>
  <si>
    <t>€</t>
  </si>
  <si>
    <r>
      <rPr>
        <b/>
        <i/>
        <sz val="10"/>
        <rFont val="Calibri"/>
        <family val="2"/>
      </rPr>
      <t xml:space="preserve">Rate per Item </t>
    </r>
    <r>
      <rPr>
        <i/>
        <sz val="10"/>
        <rFont val="Calibri"/>
        <family val="2"/>
      </rPr>
      <t>excl. VAT including supply, delivery, installation and all other charges as applicable (Euro)</t>
    </r>
  </si>
  <si>
    <r>
      <rPr>
        <b/>
        <i/>
        <sz val="10"/>
        <rFont val="Calibri"/>
        <family val="2"/>
      </rPr>
      <t xml:space="preserve">Sub-Total </t>
    </r>
    <r>
      <rPr>
        <i/>
        <sz val="10"/>
        <rFont val="Calibri"/>
        <family val="2"/>
      </rPr>
      <t>excl. VAT including supply, delivery, installation and all other charges as applicable (Euro)</t>
    </r>
  </si>
  <si>
    <t>Total Amount excl. VAT for Bill no. 1 (Euro)</t>
  </si>
  <si>
    <t>Total Amount excl. VAT for Bill no. 2 (Euro)</t>
  </si>
  <si>
    <t>Assistant to electrical technician</t>
  </si>
  <si>
    <t>Electrical technician</t>
  </si>
  <si>
    <t>Plumber</t>
  </si>
  <si>
    <t>Assistant to plumber</t>
  </si>
  <si>
    <t>Electronics technician</t>
  </si>
  <si>
    <t>Unskilled labourer</t>
  </si>
  <si>
    <t>Sub-Total amount excluding VAT and all other charges applicable (Euro)</t>
  </si>
  <si>
    <t xml:space="preserve">Supply, install and connect the following air conditioning equipment including all fittings, brackets, and accessories. </t>
  </si>
  <si>
    <r>
      <rPr>
        <b/>
        <sz val="10"/>
        <color theme="1"/>
        <rFont val="Calibri"/>
        <family val="2"/>
        <scheme val="minor"/>
      </rPr>
      <t>5.6 kW</t>
    </r>
    <r>
      <rPr>
        <sz val="10"/>
        <color theme="1"/>
        <rFont val="Calibri"/>
        <family val="2"/>
        <scheme val="minor"/>
      </rPr>
      <t xml:space="preserve"> [Nominal Cooling Capacity] 4 - Way Cassette Type Indoor Unit - 900 x 900 mm </t>
    </r>
  </si>
  <si>
    <t xml:space="preserve">ELECTRICAL WORKS  </t>
  </si>
  <si>
    <t>Supply and install the following;</t>
  </si>
  <si>
    <t>Supply, install and connect the following air conditioning equipment including all fittings, brackets, and accessories.  Rate shall include delivery of equipment to the site and lifting of equipment to roof level with necessary crane/s</t>
  </si>
  <si>
    <t>Supply, install and connect the following air conditioning equipment including all fittings, brackets, and accessories</t>
  </si>
  <si>
    <t>20 mm diameter PVC drains pipe work complete with thermal insulation, installed above soffit, including pipe ring support fittings</t>
  </si>
  <si>
    <t>Item includes any electrical connections and cabling between indoor and outdoor units, and connection of power supply to double pole switch/s and isolating switch/s</t>
  </si>
  <si>
    <t>Testing and Commissioning of the entire system</t>
  </si>
  <si>
    <t>Supply of ‘As Fitted’ Installation Drawings - three sets of copies</t>
  </si>
  <si>
    <t>Main twin copper pipe work complete with thermal insulation, installed above soffit and in service shaft with pipe ring support brackets, and at roof level on cable tray as specified</t>
  </si>
  <si>
    <t>Branch twin copper pipe work complete with thermal insulation, installed above soffit, including pipe ring support fittings as specified</t>
  </si>
  <si>
    <t>CABLE MANAGEMENT</t>
  </si>
  <si>
    <t>TESTING AND COMMISSIONING</t>
  </si>
  <si>
    <t>The Contractor shall insert the appropriate rates which may be required for use on day works and that will apply up to the expiration of the defects liability period</t>
  </si>
  <si>
    <r>
      <rPr>
        <b/>
        <i/>
        <sz val="10"/>
        <rFont val="Calibri"/>
        <family val="2"/>
      </rPr>
      <t xml:space="preserve">Hourly Rate - Normal Working Hours </t>
    </r>
    <r>
      <rPr>
        <i/>
        <sz val="10"/>
        <rFont val="Calibri"/>
        <family val="2"/>
      </rPr>
      <t xml:space="preserve">(incl. All expenses that may be applicable </t>
    </r>
    <r>
      <rPr>
        <b/>
        <i/>
        <sz val="10"/>
        <rFont val="Calibri"/>
        <family val="2"/>
      </rPr>
      <t>but excl. VAT</t>
    </r>
    <r>
      <rPr>
        <i/>
        <sz val="10"/>
        <rFont val="Calibri"/>
        <family val="2"/>
      </rPr>
      <t>)</t>
    </r>
  </si>
  <si>
    <r>
      <rPr>
        <b/>
        <i/>
        <sz val="10"/>
        <rFont val="Calibri"/>
        <family val="2"/>
      </rPr>
      <t xml:space="preserve">Hourly Rate - After Normal Working Hours </t>
    </r>
    <r>
      <rPr>
        <i/>
        <sz val="10"/>
        <rFont val="Calibri"/>
        <family val="2"/>
      </rPr>
      <t xml:space="preserve">(incl. All expenses that may be applicable </t>
    </r>
    <r>
      <rPr>
        <b/>
        <i/>
        <sz val="10"/>
        <rFont val="Calibri"/>
        <family val="2"/>
      </rPr>
      <t>but excl. VAT</t>
    </r>
    <r>
      <rPr>
        <i/>
        <sz val="10"/>
        <rFont val="Calibri"/>
        <family val="2"/>
      </rPr>
      <t>)</t>
    </r>
  </si>
  <si>
    <t>Supply, install and connect the following air conditioning indoor units and wired controllers including all fittings, brackets, and accessories as specified</t>
  </si>
  <si>
    <t>Wired wall mounted remote controller for the above indoor units including installation of PVC conduit in chase and above soffit, and cabling as required</t>
  </si>
  <si>
    <r>
      <rPr>
        <b/>
        <sz val="10"/>
        <color theme="1"/>
        <rFont val="Calibri"/>
        <family val="2"/>
        <scheme val="minor"/>
      </rPr>
      <t>7.1 kW</t>
    </r>
    <r>
      <rPr>
        <sz val="10"/>
        <color theme="1"/>
        <rFont val="Calibri"/>
        <family val="2"/>
        <scheme val="minor"/>
      </rPr>
      <t xml:space="preserve"> [Nominal Cooling Capacity] 4 - Way Cassette Type Indoor Unit - 900 x 900 mm </t>
    </r>
  </si>
  <si>
    <t>Allocated Number of Hours</t>
  </si>
  <si>
    <t>Assistant to electronics technician</t>
  </si>
  <si>
    <t>Supply, install and connect the following equipment including all fittings, brackets, and accessories.  Rate shall include delivery of equipment to the site and lifting of the same equipment to the required level with crane/s</t>
  </si>
  <si>
    <t>Supply, install and connect the following equipment including all fittings, brackets, elbows, transformations, flexible ducting, and accessories for a complete functional system</t>
  </si>
  <si>
    <t>Supply, install and connect the following  equipment and accessories as specified</t>
  </si>
  <si>
    <t>Single deflection supply grille c/w opposed blade damper - 200x200mm. Colour and finish of grilles shall be determined by the client at a later stage</t>
  </si>
  <si>
    <t>VRF 1 - Guest Rooms</t>
  </si>
  <si>
    <r>
      <rPr>
        <b/>
        <sz val="10"/>
        <color theme="1"/>
        <rFont val="Calibri"/>
        <family val="2"/>
        <scheme val="minor"/>
      </rPr>
      <t xml:space="preserve">38.0 kW </t>
    </r>
    <r>
      <rPr>
        <sz val="10"/>
        <color theme="1"/>
        <rFont val="Calibri"/>
        <family val="2"/>
        <scheme val="minor"/>
      </rPr>
      <t>[Nominal Cooling Capacity] VRF Outdoor Unit heating and cooling designated as VRF 1, installed at roof level as specified complete with rubber isolation mountings</t>
    </r>
  </si>
  <si>
    <r>
      <rPr>
        <b/>
        <sz val="10"/>
        <color theme="1"/>
        <rFont val="Calibri"/>
        <family val="2"/>
        <scheme val="minor"/>
      </rPr>
      <t>4.5 kW</t>
    </r>
    <r>
      <rPr>
        <sz val="10"/>
        <color theme="1"/>
        <rFont val="Calibri"/>
        <family val="2"/>
        <scheme val="minor"/>
      </rPr>
      <t xml:space="preserve"> [Nominal Cooling Capacity] concealed type Indoor Unit - c/w phenolic ducting, flexible duct connectors, plenum boxes, supply and return grilles as per drawing, brackets, and fittings. Colour and finish of grilles shall be determined by the client at a later stage</t>
    </r>
  </si>
  <si>
    <r>
      <rPr>
        <b/>
        <sz val="10"/>
        <color theme="1"/>
        <rFont val="Calibri"/>
        <family val="2"/>
        <scheme val="minor"/>
      </rPr>
      <t>5.6 kW</t>
    </r>
    <r>
      <rPr>
        <sz val="10"/>
        <color theme="1"/>
        <rFont val="Calibri"/>
        <family val="2"/>
        <scheme val="minor"/>
      </rPr>
      <t xml:space="preserve"> [Nominal Cooling Capacity] concealed type Indoor Unit - c/w phenolic ducting, flexible duct connectors, plenum boxes, supply and return grilles as per drawing, brackets, and fittings. Colour and finish of grilles shall be determined by the client at a later stage</t>
    </r>
  </si>
  <si>
    <t>25 mm diameter PVC drains pipe work complete with thermal insulation, installed above soffit, including pipe ring support fittings</t>
  </si>
  <si>
    <t>VRF 2 - Common Areas</t>
  </si>
  <si>
    <r>
      <rPr>
        <b/>
        <sz val="10"/>
        <color theme="1"/>
        <rFont val="Calibri"/>
        <family val="2"/>
        <scheme val="minor"/>
      </rPr>
      <t xml:space="preserve">20.0 kW </t>
    </r>
    <r>
      <rPr>
        <sz val="10"/>
        <color theme="1"/>
        <rFont val="Calibri"/>
        <family val="2"/>
        <scheme val="minor"/>
      </rPr>
      <t>[Nominal Cooling Capacity] VRF Outdoor Unit heating and cooling designated as VRF 2, installed at roof level as specified complete with rubber isolation mountings</t>
    </r>
  </si>
  <si>
    <t>Centralized wall mounted controller for VRF 1 and VRF 2 including PVC conduit in chase and cabling as required</t>
  </si>
  <si>
    <t>200 mm galvanized steel cable tray installed at roof level supported on U channel brackets at 1.5 m span and concrete slabs</t>
  </si>
  <si>
    <t>200 mm galvanized cable tray cover</t>
  </si>
  <si>
    <t>Bill no. 1: Air Conditioning System</t>
  </si>
  <si>
    <r>
      <rPr>
        <b/>
        <sz val="10"/>
        <color theme="1"/>
        <rFont val="Calibri"/>
        <family val="2"/>
        <scheme val="minor"/>
      </rPr>
      <t>7.1 kW</t>
    </r>
    <r>
      <rPr>
        <sz val="10"/>
        <color theme="1"/>
        <rFont val="Calibri"/>
        <family val="2"/>
        <scheme val="minor"/>
      </rPr>
      <t xml:space="preserve"> [Nominal Cooling Capacity] - Hi Wall Type Indoor Unit </t>
    </r>
  </si>
  <si>
    <t>Bill no. 3 : Day works Rates</t>
  </si>
  <si>
    <t>BASEMENT LEVEL</t>
  </si>
  <si>
    <r>
      <t xml:space="preserve">In-Line Axial Fan (Fresh air supply system) - </t>
    </r>
    <r>
      <rPr>
        <b/>
        <sz val="10"/>
        <color theme="1"/>
        <rFont val="Calibri"/>
        <family val="2"/>
        <scheme val="minor"/>
      </rPr>
      <t>FA 1 - 1,300 m</t>
    </r>
    <r>
      <rPr>
        <b/>
        <sz val="10"/>
        <color theme="1"/>
        <rFont val="Calibri"/>
        <family val="2"/>
      </rPr>
      <t>ᶟ/Hr at 150 Pa</t>
    </r>
    <r>
      <rPr>
        <sz val="10"/>
        <color theme="1"/>
        <rFont val="Calibri"/>
        <family val="2"/>
      </rPr>
      <t xml:space="preserve"> [Nominal Duty], installed above soffit c/w flexible duct connectors on inlet and outlet ports, isolation brackets, acoustic silencers to 40 dB at one meter, drains pipe work, and all necessary fittings, as specified</t>
    </r>
  </si>
  <si>
    <r>
      <t xml:space="preserve">In-Line Axial Fan (Extraction system) Fire Rated at 60 Minutes, 300 Degrees Celsius - </t>
    </r>
    <r>
      <rPr>
        <b/>
        <sz val="10"/>
        <color theme="1"/>
        <rFont val="Calibri"/>
        <family val="2"/>
        <scheme val="minor"/>
      </rPr>
      <t>EXT 1 - 1,300 m</t>
    </r>
    <r>
      <rPr>
        <b/>
        <sz val="10"/>
        <color theme="1"/>
        <rFont val="Calibri"/>
        <family val="2"/>
      </rPr>
      <t>ᶟ/Hr at 150 Pa</t>
    </r>
    <r>
      <rPr>
        <sz val="10"/>
        <color theme="1"/>
        <rFont val="Calibri"/>
        <family val="2"/>
      </rPr>
      <t xml:space="preserve"> [Nominal Normal Duty], </t>
    </r>
    <r>
      <rPr>
        <b/>
        <sz val="10"/>
        <color theme="1"/>
        <rFont val="Calibri"/>
        <family val="2"/>
      </rPr>
      <t>2,200 mᶟ/Hr at 250 Pa</t>
    </r>
    <r>
      <rPr>
        <sz val="10"/>
        <color theme="1"/>
        <rFont val="Calibri"/>
        <family val="2"/>
      </rPr>
      <t xml:space="preserve"> [Nominal Fire Duty] installed above soffit c/w flexible duct connectors on inlet and outlet ports, isolation brackets, acoustic silencers to 40 dB at one meter, drains pipe work, and all necessary fittings, as specified</t>
    </r>
  </si>
  <si>
    <t>Galvanized steel ducting including brackets and fittings - 250x200mm</t>
  </si>
  <si>
    <t>Galvanized steel ducting including brackets and fittings - 250x250mm</t>
  </si>
  <si>
    <t>Galvanized steel ducting including brackets and fittings - 300x250mm</t>
  </si>
  <si>
    <t>Galvanized steel wire mesh for inlet and exhaust point -300x250mm</t>
  </si>
  <si>
    <t>Galvanized steel ducting including brackets and fittings - 200x200mm</t>
  </si>
  <si>
    <t>Single deflection supply grille c/w opposed blade damper - 150x150mm. Colour and finish of grilles shall be determined by the client at a later stage</t>
  </si>
  <si>
    <t>Fixed blade return grille c/w opposed blade damper - 150x150mm. Colour and finish of grilles shall be determined by the client at a later stage</t>
  </si>
  <si>
    <t>Fixed blade return grille c/w opposed blade damper - 200x200mm. Colour and finish of grilles shall be determined by the client at a later stage</t>
  </si>
  <si>
    <t>Volume control damper - 200x200mm</t>
  </si>
  <si>
    <t>Fire damper - 200x200mm</t>
  </si>
  <si>
    <t>Fire damper - 250x250mm</t>
  </si>
  <si>
    <t>Galvanized steel ducting including brackets and fittings - 350x200mm</t>
  </si>
  <si>
    <t>Item includes any electrical connections and cabling between FA 1 &amp; EXT 1, and control panel, and connection of power supply to double pole switch/s and isolating switch/s</t>
  </si>
  <si>
    <t>Control panel for FA 1 &amp; EXT 1 c/w 24Hr timer, off, manual, auto, and overload switches, run and trip indicators, and three speed setting [nominal duty = medium speed]. Control panel shall be connected with Fire Alarm Panel</t>
  </si>
  <si>
    <t xml:space="preserve">No. </t>
  </si>
  <si>
    <t>MECHANICAL VENTILATION FOR EN-SUITES</t>
  </si>
  <si>
    <r>
      <t xml:space="preserve">In-Line Axial Fan (Extraction system) - </t>
    </r>
    <r>
      <rPr>
        <b/>
        <sz val="10"/>
        <color theme="1"/>
        <rFont val="Calibri"/>
        <family val="2"/>
        <scheme val="minor"/>
      </rPr>
      <t>EXT 7 &amp; 8 - 150 m</t>
    </r>
    <r>
      <rPr>
        <b/>
        <sz val="10"/>
        <color theme="1"/>
        <rFont val="Calibri"/>
        <family val="2"/>
      </rPr>
      <t>ᶟ/Hr at 50 Pa</t>
    </r>
    <r>
      <rPr>
        <sz val="10"/>
        <color theme="1"/>
        <rFont val="Calibri"/>
        <family val="2"/>
      </rPr>
      <t xml:space="preserve"> [Nominal Duty], installed above soffit c/w PVC ducting, extraction valve 100 mm diameter, flexible duct connectors on inlet and outlet ports, isolation brackets, maximum noise level - 30 dB at one meter, gravity louvers and mesh on exhaust point, and all necessary fittings, as specified</t>
    </r>
  </si>
  <si>
    <r>
      <t xml:space="preserve">In-Line Axial Fan (Extraction system) - </t>
    </r>
    <r>
      <rPr>
        <b/>
        <sz val="10"/>
        <color theme="1"/>
        <rFont val="Calibri"/>
        <family val="2"/>
        <scheme val="minor"/>
      </rPr>
      <t>EXT 6 - 100 m</t>
    </r>
    <r>
      <rPr>
        <b/>
        <sz val="10"/>
        <color theme="1"/>
        <rFont val="Calibri"/>
        <family val="2"/>
      </rPr>
      <t>ᶟ/Hr at 50 Pa</t>
    </r>
    <r>
      <rPr>
        <sz val="10"/>
        <color theme="1"/>
        <rFont val="Calibri"/>
        <family val="2"/>
      </rPr>
      <t xml:space="preserve"> [Nominal Duty], installed above soffit c/w PVC ducting, extraction valve 100 mm diameter, flexible duct connectors on inlet and outlet ports, isolation brackets, maximum noise level - 30 dB at one meter, gravity louvers and mesh on exhaust point, and all necessary fittings, as specified</t>
    </r>
  </si>
  <si>
    <r>
      <t xml:space="preserve">In-Line Axial Fan (Extraction system) - </t>
    </r>
    <r>
      <rPr>
        <b/>
        <sz val="10"/>
        <color theme="1"/>
        <rFont val="Calibri"/>
        <family val="2"/>
        <scheme val="minor"/>
      </rPr>
      <t>EXT 3, 4, &amp; 5 - 140 m</t>
    </r>
    <r>
      <rPr>
        <b/>
        <sz val="10"/>
        <color theme="1"/>
        <rFont val="Calibri"/>
        <family val="2"/>
      </rPr>
      <t>ᶟ/Hr at 50 Pa</t>
    </r>
    <r>
      <rPr>
        <sz val="10"/>
        <color theme="1"/>
        <rFont val="Calibri"/>
        <family val="2"/>
      </rPr>
      <t xml:space="preserve"> [Nominal Duty], installed above soffit c/w PVC ducting, extraction valve 100 mm diameter, flexible duct connectors on inlet and outlet ports, isolation brackets, maximum noise level - 30 dB at one meter, gravity louvers and mesh on exhaust point, and all necessary fittings, as specified</t>
    </r>
  </si>
  <si>
    <r>
      <t xml:space="preserve">In-Line Axial Fan (Extraction system) - </t>
    </r>
    <r>
      <rPr>
        <b/>
        <sz val="10"/>
        <color theme="1"/>
        <rFont val="Calibri"/>
        <family val="2"/>
        <scheme val="minor"/>
      </rPr>
      <t>EXT 2 - 120 m</t>
    </r>
    <r>
      <rPr>
        <b/>
        <sz val="10"/>
        <color theme="1"/>
        <rFont val="Calibri"/>
        <family val="2"/>
      </rPr>
      <t>ᶟ/Hr at 100 Pa</t>
    </r>
    <r>
      <rPr>
        <sz val="10"/>
        <color theme="1"/>
        <rFont val="Calibri"/>
        <family val="2"/>
      </rPr>
      <t xml:space="preserve"> [Nominal Duty], installed above soffit c/w PVC ducting, extraction valve 100 mm diameter, flexible duct connectors on inlet and outlet ports, isolation brackets, maximum noise level - 30 dB at one meter, gravity louvers and mesh on exhaust point, and all necessary fittings, as specified</t>
    </r>
  </si>
  <si>
    <r>
      <t xml:space="preserve">In-Line Axial Fan (Extraction system) - </t>
    </r>
    <r>
      <rPr>
        <b/>
        <sz val="10"/>
        <color theme="1"/>
        <rFont val="Calibri"/>
        <family val="2"/>
        <scheme val="minor"/>
      </rPr>
      <t>EXT 9 - 100 m</t>
    </r>
    <r>
      <rPr>
        <b/>
        <sz val="10"/>
        <color theme="1"/>
        <rFont val="Calibri"/>
        <family val="2"/>
      </rPr>
      <t>ᶟ/Hr at 50 Pa</t>
    </r>
    <r>
      <rPr>
        <sz val="10"/>
        <color theme="1"/>
        <rFont val="Calibri"/>
        <family val="2"/>
      </rPr>
      <t xml:space="preserve"> [Nominal Duty], installed above soffit c/w PVC ducting, extraction valve 100 mm diameter, flexible duct connectors on inlet and outlet ports, isolation brackets, maximum noise level - 30 dB at one meter, gravity louvers and mesh on exhaust point, and all necessary fittings, as specified</t>
    </r>
  </si>
  <si>
    <t>Item includes any electrical connections and cabling between extraction fan and control equipment</t>
  </si>
  <si>
    <t>Filter box c/w filter panels F7 classification - 300x250mm</t>
  </si>
  <si>
    <t>Filter box c/w filter panels G5 classification - 300x250mm</t>
  </si>
  <si>
    <t>Bill no. 2: Mechanical Ventilation System Installation</t>
  </si>
  <si>
    <t>Mechanical Ventilation System Installation</t>
  </si>
  <si>
    <t xml:space="preserve">Refrigerant use shall have a low to medium green house warming potential and a zero Ozone Depletion Potential (ODP),                                                            All units shall be silent, with internal units having a sound pressure level within the room of up to 35 decibels so as to ensure a silent environment and a peaceful rest to the guests.                                                            The system shall be centrally controlled through an easy user interface with direct access to indoor unit main functions via web interface (and preferably touch screen). The system should facilitate energy saving through the monitoring of energy consumption on a daily and monthly basis, facilitate the detection of energy wastages, facilitate remote refrigerant containment check preventing and enable interlocking air conditioning operation with other equipment within the hotel. Integration with fire system is required to ensure safety in the eventuality of a fire within the premises, and the stopping of the system to minimize risk of fire-spread. The system should enable automatic switching of air condition whenever room is unoccupied after a defined period. The system should also automatically send e-mail alerts to report malfunctions.                               </t>
  </si>
  <si>
    <t>Tender for the design, supply, installation, testing and commissioning of an Air Conditioning System (inclusive of an Air Ventilation System) at a Boutique Hotel, Triq San Duminku, Victoria, Gozo</t>
  </si>
</sst>
</file>

<file path=xl/styles.xml><?xml version="1.0" encoding="utf-8"?>
<styleSheet xmlns="http://schemas.openxmlformats.org/spreadsheetml/2006/main">
  <numFmts count="1">
    <numFmt numFmtId="164" formatCode="0.0"/>
  </numFmts>
  <fonts count="31">
    <font>
      <sz val="12"/>
      <color theme="1"/>
      <name val="Calibri"/>
      <family val="2"/>
      <scheme val="minor"/>
    </font>
    <font>
      <sz val="11"/>
      <color theme="1"/>
      <name val="Calibri"/>
      <family val="2"/>
      <scheme val="minor"/>
    </font>
    <font>
      <b/>
      <sz val="11"/>
      <color theme="1"/>
      <name val="Calibri"/>
      <family val="2"/>
    </font>
    <font>
      <b/>
      <i/>
      <sz val="10"/>
      <color theme="1"/>
      <name val="Calibri"/>
      <family val="2"/>
    </font>
    <font>
      <b/>
      <sz val="10"/>
      <color theme="1"/>
      <name val="Calibri"/>
      <family val="2"/>
    </font>
    <font>
      <sz val="10"/>
      <color theme="1"/>
      <name val="Calibri"/>
      <family val="2"/>
    </font>
    <font>
      <sz val="8"/>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b/>
      <sz val="12"/>
      <color theme="1"/>
      <name val="Calibri"/>
      <family val="2"/>
      <scheme val="minor"/>
    </font>
    <font>
      <sz val="10"/>
      <name val="Calibri"/>
      <family val="2"/>
    </font>
    <font>
      <sz val="12"/>
      <color theme="1"/>
      <name val="Calibri"/>
      <family val="2"/>
    </font>
    <font>
      <sz val="10"/>
      <name val="Calibri"/>
      <family val="2"/>
      <scheme val="minor"/>
    </font>
    <font>
      <sz val="10"/>
      <color theme="5"/>
      <name val="Calibri"/>
      <family val="2"/>
      <scheme val="minor"/>
    </font>
    <font>
      <sz val="12"/>
      <color theme="5"/>
      <name val="Calibri"/>
      <family val="2"/>
      <scheme val="minor"/>
    </font>
    <font>
      <b/>
      <i/>
      <sz val="10"/>
      <name val="Calibri"/>
      <family val="2"/>
      <scheme val="minor"/>
    </font>
    <font>
      <b/>
      <i/>
      <sz val="10"/>
      <name val="Calibri"/>
      <family val="2"/>
    </font>
    <font>
      <b/>
      <u/>
      <sz val="12"/>
      <name val="Calibri"/>
      <family val="2"/>
    </font>
    <font>
      <b/>
      <sz val="10"/>
      <name val="Calibri"/>
      <family val="2"/>
      <scheme val="minor"/>
    </font>
    <font>
      <sz val="11"/>
      <color theme="1"/>
      <name val="Calibri"/>
      <family val="2"/>
    </font>
    <font>
      <sz val="10"/>
      <color theme="1"/>
      <name val="Trebuchet MS"/>
      <family val="2"/>
    </font>
    <font>
      <sz val="10"/>
      <name val="MS Sans Serif"/>
      <family val="2"/>
    </font>
    <font>
      <sz val="12"/>
      <name val="Calibri"/>
      <family val="2"/>
      <scheme val="minor"/>
    </font>
    <font>
      <b/>
      <sz val="11"/>
      <name val="Calibri"/>
      <family val="2"/>
      <scheme val="minor"/>
    </font>
    <font>
      <sz val="11"/>
      <name val="Calibri"/>
      <family val="2"/>
      <scheme val="minor"/>
    </font>
    <font>
      <i/>
      <sz val="10"/>
      <color theme="1"/>
      <name val="Calibri"/>
      <family val="2"/>
    </font>
    <font>
      <i/>
      <sz val="10"/>
      <name val="Calibri"/>
      <family val="2"/>
    </font>
    <font>
      <b/>
      <sz val="10"/>
      <color theme="1"/>
      <name val="Calibri"/>
      <family val="2"/>
      <scheme val="minor"/>
    </font>
    <font>
      <sz val="11"/>
      <color theme="1"/>
      <name val="Calibri"/>
      <family val="2"/>
      <scheme val="minor"/>
    </font>
    <font>
      <sz val="9"/>
      <color rgb="FF22222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9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3" fillId="2" borderId="2">
      <alignment horizontal="justify" vertical="center" wrapText="1"/>
    </xf>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79">
    <xf numFmtId="0" fontId="0" fillId="0" borderId="0" xfId="0"/>
    <xf numFmtId="0" fontId="0" fillId="0" borderId="0" xfId="0" applyProtection="1">
      <protection locked="0"/>
    </xf>
    <xf numFmtId="0" fontId="0" fillId="0" borderId="1" xfId="0" applyBorder="1" applyProtection="1">
      <protection locked="0"/>
    </xf>
    <xf numFmtId="0" fontId="10" fillId="0" borderId="0" xfId="0" applyFont="1" applyProtection="1">
      <protection locked="0"/>
    </xf>
    <xf numFmtId="0" fontId="9" fillId="0" borderId="1" xfId="0" applyFont="1" applyBorder="1" applyAlignment="1" applyProtection="1">
      <alignment vertical="center"/>
    </xf>
    <xf numFmtId="0" fontId="14" fillId="0" borderId="0" xfId="0" applyFont="1" applyProtection="1">
      <protection locked="0"/>
    </xf>
    <xf numFmtId="0" fontId="15" fillId="0" borderId="0" xfId="0" applyFont="1" applyProtection="1">
      <protection locked="0"/>
    </xf>
    <xf numFmtId="1" fontId="9" fillId="0" borderId="1" xfId="0" applyNumberFormat="1" applyFont="1" applyBorder="1" applyAlignment="1" applyProtection="1">
      <alignment horizontal="center" vertical="center"/>
    </xf>
    <xf numFmtId="0" fontId="18" fillId="0" borderId="0" xfId="0" applyFont="1" applyProtection="1">
      <protection locked="0"/>
    </xf>
    <xf numFmtId="1" fontId="13" fillId="0" borderId="1" xfId="388" applyNumberFormat="1" applyFont="1" applyFill="1" applyBorder="1" applyAlignment="1">
      <alignment horizontal="center" vertical="center" wrapText="1"/>
    </xf>
    <xf numFmtId="2" fontId="13" fillId="0" borderId="1" xfId="388" applyNumberFormat="1" applyFont="1" applyFill="1" applyBorder="1" applyAlignment="1">
      <alignment horizontal="center" vertical="center"/>
    </xf>
    <xf numFmtId="0" fontId="23" fillId="0" borderId="0" xfId="0" applyFont="1" applyProtection="1">
      <protection locked="0"/>
    </xf>
    <xf numFmtId="0" fontId="24" fillId="0" borderId="0" xfId="0" applyFont="1" applyProtection="1">
      <protection locked="0"/>
    </xf>
    <xf numFmtId="0" fontId="25" fillId="0" borderId="0" xfId="0" applyFont="1" applyAlignment="1" applyProtection="1">
      <alignment vertical="center"/>
      <protection locked="0"/>
    </xf>
    <xf numFmtId="0" fontId="24" fillId="0" borderId="0" xfId="0" applyFont="1" applyAlignment="1" applyProtection="1">
      <alignment vertical="center"/>
      <protection locked="0"/>
    </xf>
    <xf numFmtId="0" fontId="25" fillId="0" borderId="0" xfId="0" applyFont="1" applyProtection="1">
      <protection locked="0"/>
    </xf>
    <xf numFmtId="0" fontId="20" fillId="0" borderId="0"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top" wrapText="1"/>
    </xf>
    <xf numFmtId="0" fontId="3" fillId="0" borderId="1" xfId="0" applyFont="1" applyFill="1" applyBorder="1" applyAlignment="1" applyProtection="1">
      <alignment horizontal="justify" vertical="top" wrapText="1"/>
    </xf>
    <xf numFmtId="0" fontId="16" fillId="0" borderId="2" xfId="0" applyFont="1" applyFill="1" applyBorder="1" applyAlignment="1">
      <alignment horizontal="left" vertical="top" wrapText="1"/>
    </xf>
    <xf numFmtId="1" fontId="9"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vertical="center" wrapText="1"/>
    </xf>
    <xf numFmtId="0" fontId="0" fillId="0" borderId="1" xfId="0" applyFill="1" applyBorder="1" applyProtection="1">
      <protection locked="0"/>
    </xf>
    <xf numFmtId="0" fontId="0" fillId="0" borderId="1" xfId="0" applyBorder="1" applyAlignment="1" applyProtection="1">
      <alignment vertical="center"/>
      <protection locked="0"/>
    </xf>
    <xf numFmtId="0" fontId="13" fillId="0" borderId="1" xfId="0" applyFont="1" applyFill="1" applyBorder="1" applyAlignment="1" applyProtection="1">
      <alignment horizontal="left" vertical="center"/>
    </xf>
    <xf numFmtId="0" fontId="12" fillId="0" borderId="0" xfId="0" applyFont="1" applyFill="1" applyBorder="1" applyProtection="1">
      <protection locked="0"/>
    </xf>
    <xf numFmtId="0" fontId="12" fillId="0" borderId="1" xfId="0" applyFont="1" applyFill="1" applyBorder="1" applyProtection="1"/>
    <xf numFmtId="0" fontId="4" fillId="0" borderId="1" xfId="0" applyFont="1" applyFill="1" applyBorder="1" applyAlignment="1" applyProtection="1">
      <alignment vertical="center" wrapText="1"/>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justify" vertical="center" wrapText="1"/>
    </xf>
    <xf numFmtId="0" fontId="5" fillId="0" borderId="1" xfId="0" applyFont="1" applyFill="1" applyBorder="1" applyAlignment="1" applyProtection="1">
      <alignment horizontal="justify" vertical="center" wrapText="1"/>
      <protection locked="0"/>
    </xf>
    <xf numFmtId="0" fontId="13" fillId="0" borderId="1" xfId="0" applyFont="1" applyFill="1" applyBorder="1" applyAlignment="1">
      <alignment horizontal="center" vertical="center"/>
    </xf>
    <xf numFmtId="0" fontId="2" fillId="0" borderId="0" xfId="0" applyFont="1" applyFill="1" applyBorder="1" applyAlignment="1" applyProtection="1">
      <alignment horizontal="justify" vertical="center"/>
      <protection locked="0"/>
    </xf>
    <xf numFmtId="0" fontId="0" fillId="0" borderId="0" xfId="0" applyFill="1" applyProtection="1">
      <protection locked="0"/>
    </xf>
    <xf numFmtId="0" fontId="0" fillId="0" borderId="1" xfId="0" applyFill="1" applyBorder="1" applyProtection="1"/>
    <xf numFmtId="164" fontId="9" fillId="0" borderId="1" xfId="0" applyNumberFormat="1" applyFont="1" applyFill="1" applyBorder="1" applyAlignment="1" applyProtection="1">
      <alignment horizontal="center" vertical="center"/>
    </xf>
    <xf numFmtId="2" fontId="9" fillId="0" borderId="1" xfId="0" applyNumberFormat="1" applyFont="1" applyFill="1" applyBorder="1" applyAlignment="1" applyProtection="1">
      <alignment horizontal="center" vertical="center"/>
    </xf>
    <xf numFmtId="164" fontId="9" fillId="0" borderId="0" xfId="0" applyNumberFormat="1" applyFont="1" applyFill="1" applyAlignment="1" applyProtection="1">
      <alignment horizontal="center" vertical="center"/>
      <protection locked="0"/>
    </xf>
    <xf numFmtId="0" fontId="9" fillId="0" borderId="0" xfId="0" applyFont="1" applyFill="1" applyAlignment="1" applyProtection="1">
      <alignment vertical="center"/>
      <protection locked="0"/>
    </xf>
    <xf numFmtId="0" fontId="9" fillId="0" borderId="0" xfId="0" applyFont="1" applyFill="1" applyAlignment="1" applyProtection="1">
      <alignment horizontal="center" vertical="center"/>
      <protection locked="0"/>
    </xf>
    <xf numFmtId="0" fontId="21" fillId="0" borderId="0" xfId="0" applyFont="1" applyFill="1" applyAlignment="1">
      <alignment horizontal="justify"/>
    </xf>
    <xf numFmtId="0" fontId="5" fillId="0" borderId="0" xfId="0" applyFont="1" applyFill="1" applyBorder="1" applyAlignment="1" applyProtection="1">
      <alignment horizontal="justify" vertical="center"/>
      <protection locked="0"/>
    </xf>
    <xf numFmtId="0" fontId="0" fillId="0" borderId="0" xfId="0" applyFill="1" applyBorder="1" applyProtection="1">
      <protection locked="0"/>
    </xf>
    <xf numFmtId="0" fontId="5" fillId="0" borderId="0" xfId="0" applyFont="1" applyFill="1" applyBorder="1" applyAlignment="1" applyProtection="1">
      <alignment horizontal="center" vertical="center"/>
      <protection locked="0"/>
    </xf>
    <xf numFmtId="0" fontId="27" fillId="0" borderId="1" xfId="0" applyFont="1" applyBorder="1" applyAlignment="1">
      <alignment vertical="top" wrapText="1"/>
    </xf>
    <xf numFmtId="0" fontId="26" fillId="0" borderId="1" xfId="0" applyFont="1" applyFill="1" applyBorder="1" applyAlignment="1" applyProtection="1">
      <alignment horizontal="center" vertical="top" wrapText="1"/>
    </xf>
    <xf numFmtId="0" fontId="26" fillId="0" borderId="1" xfId="0" applyFont="1" applyFill="1" applyBorder="1" applyAlignment="1" applyProtection="1">
      <alignment horizontal="justify" vertical="top" wrapText="1"/>
    </xf>
    <xf numFmtId="2" fontId="5"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vertical="center" wrapText="1"/>
      <protection locked="0"/>
    </xf>
    <xf numFmtId="0" fontId="11" fillId="0" borderId="1" xfId="0" applyFont="1" applyBorder="1" applyAlignment="1">
      <alignment horizontal="justify" vertical="center" wrapText="1"/>
    </xf>
    <xf numFmtId="0" fontId="27" fillId="0" borderId="1" xfId="0" applyFont="1" applyBorder="1" applyAlignment="1">
      <alignment horizontal="center" vertical="top" wrapText="1"/>
    </xf>
    <xf numFmtId="0" fontId="2" fillId="0" borderId="1" xfId="0" applyFont="1" applyFill="1" applyBorder="1" applyAlignment="1" applyProtection="1">
      <alignment vertical="center" wrapText="1"/>
    </xf>
    <xf numFmtId="0" fontId="9" fillId="0" borderId="1" xfId="0" applyFont="1" applyFill="1" applyBorder="1" applyAlignment="1" applyProtection="1">
      <alignment horizontal="center" vertical="center"/>
    </xf>
    <xf numFmtId="0" fontId="29" fillId="0" borderId="1" xfId="0" applyFont="1" applyFill="1" applyBorder="1" applyAlignment="1" applyProtection="1">
      <alignment vertical="center"/>
      <protection locked="0"/>
    </xf>
    <xf numFmtId="0" fontId="28" fillId="0" borderId="1" xfId="0" applyFont="1" applyFill="1" applyBorder="1" applyAlignment="1" applyProtection="1">
      <alignment horizontal="justify" vertical="center" wrapText="1"/>
    </xf>
    <xf numFmtId="0" fontId="9"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justify" vertical="center" wrapText="1"/>
    </xf>
    <xf numFmtId="0" fontId="13" fillId="2" borderId="1" xfId="0" applyFont="1" applyFill="1" applyBorder="1" applyAlignment="1">
      <alignment horizontal="justify" vertical="center" wrapText="1"/>
    </xf>
    <xf numFmtId="0" fontId="1" fillId="0" borderId="1" xfId="0" applyFont="1" applyFill="1" applyBorder="1" applyAlignment="1" applyProtection="1">
      <alignment vertical="center"/>
      <protection locked="0"/>
    </xf>
    <xf numFmtId="0" fontId="9" fillId="0" borderId="0" xfId="0" applyFont="1" applyFill="1" applyAlignment="1" applyProtection="1">
      <alignment wrapText="1"/>
      <protection locked="0"/>
    </xf>
    <xf numFmtId="0" fontId="9" fillId="0" borderId="1" xfId="0" applyFont="1" applyFill="1" applyBorder="1" applyAlignment="1" applyProtection="1">
      <alignment wrapText="1"/>
      <protection locked="0"/>
    </xf>
    <xf numFmtId="0" fontId="30" fillId="0" borderId="0" xfId="0" applyFont="1" applyAlignment="1">
      <alignment vertical="center" wrapText="1"/>
    </xf>
    <xf numFmtId="0" fontId="0" fillId="4" borderId="0" xfId="0" applyFill="1" applyAlignment="1">
      <alignment vertical="center" wrapText="1"/>
    </xf>
    <xf numFmtId="0" fontId="30" fillId="4" borderId="0" xfId="0" applyFont="1" applyFill="1" applyAlignment="1">
      <alignment vertical="center" wrapText="1"/>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xf>
    <xf numFmtId="0" fontId="19" fillId="2"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0" fillId="3" borderId="4" xfId="0" applyFont="1" applyFill="1" applyBorder="1" applyAlignment="1" applyProtection="1">
      <alignment horizontal="center" vertical="center" wrapText="1"/>
      <protection locked="0"/>
    </xf>
    <xf numFmtId="0" fontId="20" fillId="3" borderId="5"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cellXfs>
  <cellStyles count="69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Justify" xfId="221"/>
    <cellStyle name="Normal" xfId="0" builtinId="0"/>
    <cellStyle name="Normal_VjalRihana-SanGwann" xfId="388"/>
  </cellStyles>
  <dxfs count="1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F37"/>
  <sheetViews>
    <sheetView view="pageBreakPreview" zoomScale="60" zoomScaleNormal="100" workbookViewId="0">
      <selection activeCell="A2" sqref="A2"/>
    </sheetView>
  </sheetViews>
  <sheetFormatPr defaultColWidth="10.875" defaultRowHeight="15.75"/>
  <cols>
    <col min="1" max="1" width="6.625" style="1" customWidth="1"/>
    <col min="2" max="2" width="49.5" style="1" customWidth="1"/>
    <col min="3" max="3" width="30.875" style="1" customWidth="1"/>
    <col min="4" max="16384" width="10.875" style="1"/>
  </cols>
  <sheetData>
    <row r="1" spans="1:6" ht="36" customHeight="1">
      <c r="A1" s="64" t="s">
        <v>95</v>
      </c>
      <c r="B1" s="65"/>
      <c r="C1" s="66"/>
      <c r="D1" s="16"/>
      <c r="E1" s="16"/>
      <c r="F1" s="16"/>
    </row>
    <row r="2" spans="1:6" ht="54.95" customHeight="1">
      <c r="A2" s="17" t="s">
        <v>9</v>
      </c>
      <c r="B2" s="18" t="s">
        <v>10</v>
      </c>
      <c r="C2" s="19" t="s">
        <v>25</v>
      </c>
    </row>
    <row r="3" spans="1:6" ht="30" customHeight="1">
      <c r="A3" s="68" t="s">
        <v>13</v>
      </c>
      <c r="B3" s="68"/>
      <c r="C3" s="19"/>
    </row>
    <row r="4" spans="1:6" ht="27.95" customHeight="1">
      <c r="A4" s="20">
        <v>1</v>
      </c>
      <c r="B4" s="24" t="s">
        <v>11</v>
      </c>
      <c r="C4" s="22"/>
    </row>
    <row r="5" spans="1:6" ht="27.95" customHeight="1">
      <c r="A5" s="7">
        <v>2</v>
      </c>
      <c r="B5" s="4" t="s">
        <v>93</v>
      </c>
      <c r="C5" s="2"/>
    </row>
    <row r="6" spans="1:6" ht="27.95" customHeight="1">
      <c r="A6" s="20"/>
      <c r="B6" s="24"/>
      <c r="C6" s="2"/>
    </row>
    <row r="7" spans="1:6" ht="33" customHeight="1">
      <c r="A7" s="67" t="s">
        <v>12</v>
      </c>
      <c r="B7" s="67"/>
      <c r="C7" s="23" t="s">
        <v>14</v>
      </c>
    </row>
    <row r="11" spans="1:6">
      <c r="B11" s="3"/>
    </row>
    <row r="14" spans="1:6">
      <c r="B14" s="5"/>
    </row>
    <row r="15" spans="1:6">
      <c r="A15" s="5"/>
      <c r="B15" s="8"/>
    </row>
    <row r="16" spans="1:6">
      <c r="A16" s="6"/>
      <c r="B16" s="5"/>
    </row>
    <row r="17" spans="1:2">
      <c r="A17" s="6"/>
      <c r="B17" s="12"/>
    </row>
    <row r="18" spans="1:2">
      <c r="A18" s="6"/>
      <c r="B18" s="13"/>
    </row>
    <row r="19" spans="1:2" ht="18" customHeight="1">
      <c r="A19" s="6"/>
      <c r="B19" s="13"/>
    </row>
    <row r="20" spans="1:2" ht="18" customHeight="1">
      <c r="A20" s="6"/>
      <c r="B20" s="13"/>
    </row>
    <row r="21" spans="1:2" ht="18" customHeight="1">
      <c r="A21" s="6"/>
      <c r="B21" s="13"/>
    </row>
    <row r="22" spans="1:2" ht="18" customHeight="1">
      <c r="A22" s="6"/>
      <c r="B22" s="13"/>
    </row>
    <row r="23" spans="1:2" ht="18" customHeight="1">
      <c r="B23" s="13"/>
    </row>
    <row r="24" spans="1:2" ht="18" customHeight="1">
      <c r="B24" s="13"/>
    </row>
    <row r="25" spans="1:2" ht="18" customHeight="1">
      <c r="B25" s="14"/>
    </row>
    <row r="26" spans="1:2" ht="18" customHeight="1">
      <c r="B26" s="13"/>
    </row>
    <row r="27" spans="1:2" ht="18" customHeight="1">
      <c r="B27" s="13"/>
    </row>
    <row r="28" spans="1:2" ht="18" customHeight="1">
      <c r="B28" s="13"/>
    </row>
    <row r="29" spans="1:2" ht="18" customHeight="1">
      <c r="B29" s="13"/>
    </row>
    <row r="30" spans="1:2" ht="18" customHeight="1">
      <c r="B30" s="13"/>
    </row>
    <row r="31" spans="1:2" ht="18" customHeight="1">
      <c r="B31" s="13"/>
    </row>
    <row r="32" spans="1:2" ht="18" customHeight="1">
      <c r="B32" s="15"/>
    </row>
    <row r="33" spans="2:2" ht="18" customHeight="1">
      <c r="B33" s="15"/>
    </row>
    <row r="34" spans="2:2" ht="18" customHeight="1"/>
    <row r="37" spans="2:2">
      <c r="B37" s="11"/>
    </row>
  </sheetData>
  <mergeCells count="3">
    <mergeCell ref="A1:C1"/>
    <mergeCell ref="A7:B7"/>
    <mergeCell ref="A3:B3"/>
  </mergeCells>
  <phoneticPr fontId="6" type="noConversion"/>
  <pageMargins left="0.19685039370078741" right="0.19685039370078741" top="0.2" bottom="0.19685039370078741" header="0.5" footer="0.5"/>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H81"/>
  <sheetViews>
    <sheetView view="pageBreakPreview" topLeftCell="A25" zoomScale="60" zoomScaleNormal="100" workbookViewId="0">
      <selection activeCell="B4" sqref="B4"/>
    </sheetView>
  </sheetViews>
  <sheetFormatPr defaultColWidth="10.875" defaultRowHeight="15.75"/>
  <cols>
    <col min="1" max="1" width="4.875" style="33" customWidth="1"/>
    <col min="2" max="2" width="46.875" style="33" customWidth="1"/>
    <col min="3" max="4" width="4.875" style="33" customWidth="1"/>
    <col min="5" max="5" width="12.375" style="33" customWidth="1"/>
    <col min="6" max="6" width="12.125" style="33" customWidth="1"/>
    <col min="7" max="16384" width="10.875" style="33"/>
  </cols>
  <sheetData>
    <row r="1" spans="1:8" ht="36" customHeight="1">
      <c r="A1" s="64" t="str">
        <f>Summary!A1</f>
        <v>Tender for the design, supply, installation, testing and commissioning of an Air Conditioning System (inclusive of an Air Ventilation System) at a Boutique Hotel, Triq San Duminku, Victoria, Gozo</v>
      </c>
      <c r="B1" s="71"/>
      <c r="C1" s="71"/>
      <c r="D1" s="71"/>
      <c r="E1" s="71"/>
      <c r="F1" s="72"/>
    </row>
    <row r="2" spans="1:8" ht="114.95" customHeight="1">
      <c r="A2" s="45" t="s">
        <v>0</v>
      </c>
      <c r="B2" s="46" t="s">
        <v>1</v>
      </c>
      <c r="C2" s="45" t="s">
        <v>2</v>
      </c>
      <c r="D2" s="45" t="s">
        <v>3</v>
      </c>
      <c r="E2" s="44" t="s">
        <v>15</v>
      </c>
      <c r="F2" s="44" t="s">
        <v>16</v>
      </c>
    </row>
    <row r="3" spans="1:8" ht="27" customHeight="1">
      <c r="A3" s="34"/>
      <c r="B3" s="51" t="s">
        <v>62</v>
      </c>
      <c r="C3" s="29"/>
      <c r="D3" s="29"/>
      <c r="E3" s="30"/>
      <c r="F3" s="30"/>
      <c r="H3" s="62"/>
    </row>
    <row r="4" spans="1:8" ht="210" customHeight="1">
      <c r="A4" s="34"/>
      <c r="B4" s="61" t="s">
        <v>94</v>
      </c>
      <c r="C4" s="29"/>
      <c r="D4" s="29"/>
      <c r="E4" s="30"/>
      <c r="F4" s="30"/>
      <c r="H4" s="63"/>
    </row>
    <row r="5" spans="1:8" ht="27" customHeight="1">
      <c r="A5" s="34"/>
      <c r="B5" s="27" t="s">
        <v>52</v>
      </c>
      <c r="C5" s="29"/>
      <c r="D5" s="29"/>
      <c r="E5" s="30"/>
      <c r="F5" s="30"/>
      <c r="H5"/>
    </row>
    <row r="6" spans="1:8" ht="54.6" customHeight="1">
      <c r="A6" s="35"/>
      <c r="B6" s="54" t="s">
        <v>30</v>
      </c>
      <c r="C6" s="34"/>
      <c r="D6" s="34"/>
      <c r="E6" s="22"/>
      <c r="F6" s="22"/>
      <c r="H6" s="61"/>
    </row>
    <row r="7" spans="1:8" ht="38.25">
      <c r="A7" s="31">
        <v>1.01</v>
      </c>
      <c r="B7" s="55" t="s">
        <v>53</v>
      </c>
      <c r="C7" s="9">
        <v>1</v>
      </c>
      <c r="D7" s="10" t="s">
        <v>5</v>
      </c>
      <c r="E7" s="22"/>
      <c r="F7" s="22"/>
      <c r="H7"/>
    </row>
    <row r="8" spans="1:8" ht="32.1" customHeight="1">
      <c r="A8" s="31"/>
      <c r="B8" s="54" t="s">
        <v>31</v>
      </c>
      <c r="C8" s="9"/>
      <c r="D8" s="10"/>
      <c r="E8" s="22"/>
      <c r="F8" s="22"/>
      <c r="H8" s="61"/>
    </row>
    <row r="9" spans="1:8" ht="38.25">
      <c r="A9" s="31">
        <f>A7+0.01</f>
        <v>1.02</v>
      </c>
      <c r="B9" s="55" t="s">
        <v>36</v>
      </c>
      <c r="C9" s="9">
        <v>30</v>
      </c>
      <c r="D9" s="10" t="s">
        <v>8</v>
      </c>
      <c r="E9" s="22"/>
      <c r="F9" s="22"/>
    </row>
    <row r="10" spans="1:8" ht="39.950000000000003" customHeight="1">
      <c r="A10" s="31">
        <f>A9+0.01</f>
        <v>1.03</v>
      </c>
      <c r="B10" s="55" t="s">
        <v>37</v>
      </c>
      <c r="C10" s="9">
        <v>55</v>
      </c>
      <c r="D10" s="10" t="s">
        <v>8</v>
      </c>
      <c r="E10" s="22"/>
      <c r="F10" s="22"/>
    </row>
    <row r="11" spans="1:8" ht="42.6" customHeight="1">
      <c r="A11" s="31"/>
      <c r="B11" s="54" t="s">
        <v>43</v>
      </c>
      <c r="C11" s="9"/>
      <c r="D11" s="10"/>
      <c r="E11" s="22"/>
      <c r="F11" s="22"/>
    </row>
    <row r="12" spans="1:8" s="25" customFormat="1" ht="28.35" customHeight="1">
      <c r="A12" s="69" t="s">
        <v>6</v>
      </c>
      <c r="B12" s="69"/>
      <c r="C12" s="69"/>
      <c r="D12" s="69"/>
      <c r="E12" s="69"/>
      <c r="F12" s="30"/>
    </row>
    <row r="13" spans="1:8" s="25" customFormat="1" ht="36" customHeight="1">
      <c r="A13" s="64" t="str">
        <f>A1</f>
        <v>Tender for the design, supply, installation, testing and commissioning of an Air Conditioning System (inclusive of an Air Ventilation System) at a Boutique Hotel, Triq San Duminku, Victoria, Gozo</v>
      </c>
      <c r="B13" s="71"/>
      <c r="C13" s="71"/>
      <c r="D13" s="71"/>
      <c r="E13" s="71"/>
      <c r="F13" s="72"/>
    </row>
    <row r="14" spans="1:8" s="25" customFormat="1" ht="114.95" customHeight="1">
      <c r="A14" s="45" t="s">
        <v>0</v>
      </c>
      <c r="B14" s="46" t="s">
        <v>1</v>
      </c>
      <c r="C14" s="45" t="s">
        <v>2</v>
      </c>
      <c r="D14" s="45" t="s">
        <v>3</v>
      </c>
      <c r="E14" s="44" t="s">
        <v>15</v>
      </c>
      <c r="F14" s="44" t="s">
        <v>16</v>
      </c>
    </row>
    <row r="15" spans="1:8" ht="30" customHeight="1">
      <c r="A15" s="69" t="s">
        <v>7</v>
      </c>
      <c r="B15" s="69"/>
      <c r="C15" s="69"/>
      <c r="D15" s="69"/>
      <c r="E15" s="69"/>
      <c r="F15" s="30"/>
    </row>
    <row r="16" spans="1:8" ht="64.5">
      <c r="A16" s="31">
        <f>A10+0.01</f>
        <v>1.04</v>
      </c>
      <c r="B16" s="59" t="s">
        <v>54</v>
      </c>
      <c r="C16" s="9">
        <v>5</v>
      </c>
      <c r="D16" s="10" t="s">
        <v>5</v>
      </c>
      <c r="E16" s="22"/>
      <c r="F16" s="22"/>
    </row>
    <row r="17" spans="1:6" ht="64.5">
      <c r="A17" s="31">
        <f>A16+0.01</f>
        <v>1.05</v>
      </c>
      <c r="B17" s="60" t="s">
        <v>55</v>
      </c>
      <c r="C17" s="9">
        <v>2</v>
      </c>
      <c r="D17" s="10" t="s">
        <v>5</v>
      </c>
      <c r="E17" s="22"/>
      <c r="F17" s="22"/>
    </row>
    <row r="18" spans="1:6" ht="41.45" customHeight="1">
      <c r="A18" s="31">
        <f t="shared" ref="A18" si="0">A17+0.01</f>
        <v>1.06</v>
      </c>
      <c r="B18" s="55" t="s">
        <v>44</v>
      </c>
      <c r="C18" s="9">
        <v>7</v>
      </c>
      <c r="D18" s="10" t="s">
        <v>5</v>
      </c>
      <c r="E18" s="22"/>
      <c r="F18" s="22"/>
    </row>
    <row r="19" spans="1:6" ht="31.35" customHeight="1">
      <c r="A19" s="31"/>
      <c r="B19" s="54" t="s">
        <v>31</v>
      </c>
      <c r="C19" s="9"/>
      <c r="D19" s="10"/>
      <c r="E19" s="22"/>
      <c r="F19" s="22"/>
    </row>
    <row r="20" spans="1:6" ht="39" customHeight="1">
      <c r="A20" s="31">
        <f>A18+0.01</f>
        <v>1.07</v>
      </c>
      <c r="B20" s="55" t="s">
        <v>32</v>
      </c>
      <c r="C20" s="9">
        <v>30</v>
      </c>
      <c r="D20" s="10" t="s">
        <v>8</v>
      </c>
      <c r="E20" s="22"/>
      <c r="F20" s="22"/>
    </row>
    <row r="21" spans="1:6" ht="46.35" customHeight="1">
      <c r="A21" s="31">
        <f>A20+0.01</f>
        <v>1.08</v>
      </c>
      <c r="B21" s="55" t="s">
        <v>56</v>
      </c>
      <c r="C21" s="9">
        <v>1</v>
      </c>
      <c r="D21" s="10" t="s">
        <v>8</v>
      </c>
      <c r="E21" s="22"/>
      <c r="F21" s="22"/>
    </row>
    <row r="22" spans="1:6" ht="27" customHeight="1">
      <c r="A22" s="31"/>
      <c r="B22" s="27" t="s">
        <v>57</v>
      </c>
      <c r="C22" s="9"/>
      <c r="D22" s="10"/>
      <c r="E22" s="22"/>
      <c r="F22" s="22"/>
    </row>
    <row r="23" spans="1:6" ht="54.6" customHeight="1">
      <c r="A23" s="35"/>
      <c r="B23" s="54" t="s">
        <v>30</v>
      </c>
      <c r="C23" s="34"/>
      <c r="D23" s="34"/>
      <c r="E23" s="22"/>
      <c r="F23" s="22"/>
    </row>
    <row r="24" spans="1:6" ht="38.25">
      <c r="A24" s="31">
        <f>A21+0.01</f>
        <v>1.0900000000000001</v>
      </c>
      <c r="B24" s="55" t="s">
        <v>58</v>
      </c>
      <c r="C24" s="9">
        <v>1</v>
      </c>
      <c r="D24" s="10" t="s">
        <v>5</v>
      </c>
      <c r="E24" s="22"/>
      <c r="F24" s="22"/>
    </row>
    <row r="25" spans="1:6" ht="25.5">
      <c r="A25" s="31"/>
      <c r="B25" s="54" t="s">
        <v>26</v>
      </c>
      <c r="C25" s="9"/>
      <c r="D25" s="10"/>
      <c r="E25" s="22"/>
      <c r="F25" s="22"/>
    </row>
    <row r="26" spans="1:6" ht="38.25">
      <c r="A26" s="31">
        <f>A24+0.01</f>
        <v>1.1000000000000001</v>
      </c>
      <c r="B26" s="55" t="s">
        <v>36</v>
      </c>
      <c r="C26" s="9">
        <v>35</v>
      </c>
      <c r="D26" s="10" t="s">
        <v>8</v>
      </c>
      <c r="E26" s="22"/>
      <c r="F26" s="22"/>
    </row>
    <row r="27" spans="1:6" ht="40.700000000000003" customHeight="1">
      <c r="A27" s="31">
        <f>A26+0.01</f>
        <v>1.1100000000000001</v>
      </c>
      <c r="B27" s="55" t="s">
        <v>37</v>
      </c>
      <c r="C27" s="9">
        <v>15</v>
      </c>
      <c r="D27" s="10" t="s">
        <v>8</v>
      </c>
      <c r="E27" s="22"/>
      <c r="F27" s="22"/>
    </row>
    <row r="28" spans="1:6" ht="38.25">
      <c r="A28" s="31"/>
      <c r="B28" s="54" t="s">
        <v>43</v>
      </c>
      <c r="C28" s="9"/>
      <c r="D28" s="10"/>
      <c r="E28" s="22"/>
      <c r="F28" s="22"/>
    </row>
    <row r="29" spans="1:6" s="25" customFormat="1" ht="26.45" customHeight="1">
      <c r="A29" s="69" t="s">
        <v>6</v>
      </c>
      <c r="B29" s="69"/>
      <c r="C29" s="69"/>
      <c r="D29" s="69"/>
      <c r="E29" s="69"/>
      <c r="F29" s="30"/>
    </row>
    <row r="30" spans="1:6" s="25" customFormat="1" ht="36" customHeight="1">
      <c r="A30" s="64" t="str">
        <f>A1</f>
        <v>Tender for the design, supply, installation, testing and commissioning of an Air Conditioning System (inclusive of an Air Ventilation System) at a Boutique Hotel, Triq San Duminku, Victoria, Gozo</v>
      </c>
      <c r="B30" s="71"/>
      <c r="C30" s="71"/>
      <c r="D30" s="71"/>
      <c r="E30" s="71"/>
      <c r="F30" s="72"/>
    </row>
    <row r="31" spans="1:6" s="25" customFormat="1" ht="114.95" customHeight="1">
      <c r="A31" s="45" t="s">
        <v>0</v>
      </c>
      <c r="B31" s="46" t="s">
        <v>1</v>
      </c>
      <c r="C31" s="45" t="s">
        <v>2</v>
      </c>
      <c r="D31" s="45" t="s">
        <v>3</v>
      </c>
      <c r="E31" s="44" t="s">
        <v>15</v>
      </c>
      <c r="F31" s="44" t="s">
        <v>16</v>
      </c>
    </row>
    <row r="32" spans="1:6" ht="30.6" customHeight="1">
      <c r="A32" s="69" t="s">
        <v>7</v>
      </c>
      <c r="B32" s="69"/>
      <c r="C32" s="69"/>
      <c r="D32" s="69"/>
      <c r="E32" s="69"/>
      <c r="F32" s="30"/>
    </row>
    <row r="33" spans="1:6" ht="25.5">
      <c r="A33" s="31">
        <f>A27+0.01</f>
        <v>1.1200000000000001</v>
      </c>
      <c r="B33" s="55" t="s">
        <v>27</v>
      </c>
      <c r="C33" s="9">
        <v>1</v>
      </c>
      <c r="D33" s="10" t="s">
        <v>5</v>
      </c>
      <c r="E33" s="22"/>
      <c r="F33" s="22"/>
    </row>
    <row r="34" spans="1:6" ht="25.5">
      <c r="A34" s="31">
        <f>A33+0.01</f>
        <v>1.1300000000000001</v>
      </c>
      <c r="B34" s="55" t="s">
        <v>45</v>
      </c>
      <c r="C34" s="9">
        <v>1</v>
      </c>
      <c r="D34" s="10" t="s">
        <v>5</v>
      </c>
      <c r="E34" s="22"/>
      <c r="F34" s="22"/>
    </row>
    <row r="35" spans="1:6">
      <c r="A35" s="31">
        <f>A34+0.01</f>
        <v>1.1400000000000001</v>
      </c>
      <c r="B35" s="55" t="s">
        <v>63</v>
      </c>
      <c r="C35" s="9">
        <v>1</v>
      </c>
      <c r="D35" s="10" t="s">
        <v>5</v>
      </c>
      <c r="E35" s="22"/>
      <c r="F35" s="22"/>
    </row>
    <row r="36" spans="1:6" ht="40.700000000000003" customHeight="1">
      <c r="A36" s="31">
        <f>A35+0.01</f>
        <v>1.1500000000000001</v>
      </c>
      <c r="B36" s="55" t="s">
        <v>44</v>
      </c>
      <c r="C36" s="9">
        <v>3</v>
      </c>
      <c r="D36" s="10" t="s">
        <v>5</v>
      </c>
      <c r="E36" s="22"/>
      <c r="F36" s="22"/>
    </row>
    <row r="37" spans="1:6" ht="31.35" customHeight="1">
      <c r="A37" s="31"/>
      <c r="B37" s="54" t="s">
        <v>31</v>
      </c>
      <c r="C37" s="9"/>
      <c r="D37" s="10"/>
      <c r="E37" s="22"/>
      <c r="F37" s="22"/>
    </row>
    <row r="38" spans="1:6" ht="38.25">
      <c r="A38" s="31">
        <f>A36+0.01</f>
        <v>1.1600000000000001</v>
      </c>
      <c r="B38" s="55" t="s">
        <v>32</v>
      </c>
      <c r="C38" s="9">
        <v>25</v>
      </c>
      <c r="D38" s="10" t="s">
        <v>8</v>
      </c>
      <c r="E38" s="22"/>
      <c r="F38" s="22"/>
    </row>
    <row r="39" spans="1:6" ht="25.5">
      <c r="A39" s="31"/>
      <c r="B39" s="54" t="s">
        <v>26</v>
      </c>
      <c r="C39" s="9"/>
      <c r="D39" s="10"/>
      <c r="E39" s="22"/>
      <c r="F39" s="22"/>
    </row>
    <row r="40" spans="1:6" ht="32.450000000000003" customHeight="1">
      <c r="A40" s="31">
        <f>A38+0.01</f>
        <v>1.1700000000000002</v>
      </c>
      <c r="B40" s="55" t="s">
        <v>59</v>
      </c>
      <c r="C40" s="9">
        <v>1</v>
      </c>
      <c r="D40" s="10" t="s">
        <v>5</v>
      </c>
      <c r="E40" s="22"/>
      <c r="F40" s="22"/>
    </row>
    <row r="41" spans="1:6" ht="27" customHeight="1">
      <c r="A41" s="31"/>
      <c r="B41" s="56" t="s">
        <v>28</v>
      </c>
      <c r="C41" s="52"/>
      <c r="D41" s="52"/>
      <c r="E41" s="22"/>
      <c r="F41" s="22"/>
    </row>
    <row r="42" spans="1:6" ht="38.25">
      <c r="A42" s="31">
        <f>A40+0.01</f>
        <v>1.1800000000000002</v>
      </c>
      <c r="B42" s="55" t="s">
        <v>33</v>
      </c>
      <c r="C42" s="52">
        <v>1</v>
      </c>
      <c r="D42" s="52" t="s">
        <v>4</v>
      </c>
      <c r="E42" s="22"/>
      <c r="F42" s="22"/>
    </row>
    <row r="43" spans="1:6" ht="27" customHeight="1">
      <c r="A43" s="36"/>
      <c r="B43" s="56" t="s">
        <v>38</v>
      </c>
      <c r="C43" s="52"/>
      <c r="D43" s="52"/>
      <c r="E43" s="22"/>
      <c r="F43" s="22"/>
    </row>
    <row r="44" spans="1:6" ht="27" customHeight="1">
      <c r="A44" s="36"/>
      <c r="B44" s="54" t="s">
        <v>29</v>
      </c>
      <c r="C44" s="52"/>
      <c r="D44" s="52"/>
      <c r="E44" s="22"/>
      <c r="F44" s="22"/>
    </row>
    <row r="45" spans="1:6" ht="40.700000000000003" customHeight="1">
      <c r="A45" s="36">
        <f>A42+0.01</f>
        <v>1.1900000000000002</v>
      </c>
      <c r="B45" s="55" t="s">
        <v>60</v>
      </c>
      <c r="C45" s="52">
        <v>20</v>
      </c>
      <c r="D45" s="52" t="s">
        <v>8</v>
      </c>
      <c r="E45" s="22"/>
      <c r="F45" s="22"/>
    </row>
    <row r="46" spans="1:6" ht="24.95" customHeight="1">
      <c r="A46" s="36">
        <f>A45+0.01</f>
        <v>1.2000000000000002</v>
      </c>
      <c r="B46" s="55" t="s">
        <v>61</v>
      </c>
      <c r="C46" s="52">
        <v>20</v>
      </c>
      <c r="D46" s="52" t="s">
        <v>8</v>
      </c>
      <c r="E46" s="22"/>
      <c r="F46" s="22"/>
    </row>
    <row r="47" spans="1:6" ht="27" customHeight="1">
      <c r="A47" s="36"/>
      <c r="B47" s="27" t="s">
        <v>39</v>
      </c>
      <c r="C47" s="52"/>
      <c r="D47" s="52"/>
      <c r="E47" s="22"/>
      <c r="F47" s="22"/>
    </row>
    <row r="48" spans="1:6" ht="24" customHeight="1">
      <c r="A48" s="36">
        <f>A46+0.01</f>
        <v>1.2100000000000002</v>
      </c>
      <c r="B48" s="29" t="s">
        <v>35</v>
      </c>
      <c r="C48" s="52">
        <v>1</v>
      </c>
      <c r="D48" s="52" t="s">
        <v>4</v>
      </c>
      <c r="E48" s="22"/>
      <c r="F48" s="22"/>
    </row>
    <row r="49" spans="1:6" ht="24" customHeight="1">
      <c r="A49" s="36">
        <f>A48+0.01</f>
        <v>1.2200000000000002</v>
      </c>
      <c r="B49" s="29" t="s">
        <v>34</v>
      </c>
      <c r="C49" s="52">
        <v>1</v>
      </c>
      <c r="D49" s="52" t="s">
        <v>4</v>
      </c>
      <c r="E49" s="22"/>
      <c r="F49" s="22"/>
    </row>
    <row r="50" spans="1:6" ht="27.6" customHeight="1">
      <c r="A50" s="70" t="s">
        <v>17</v>
      </c>
      <c r="B50" s="70"/>
      <c r="C50" s="70"/>
      <c r="D50" s="70"/>
      <c r="E50" s="70"/>
      <c r="F50" s="53"/>
    </row>
    <row r="51" spans="1:6" ht="19.7" customHeight="1">
      <c r="A51" s="37"/>
      <c r="B51" s="38"/>
      <c r="C51" s="39"/>
      <c r="D51" s="39"/>
    </row>
    <row r="52" spans="1:6" ht="18" customHeight="1"/>
    <row r="53" spans="1:6" ht="100.7" customHeight="1">
      <c r="B53" s="59"/>
    </row>
    <row r="54" spans="1:6" ht="17.100000000000001" customHeight="1">
      <c r="B54" s="40"/>
    </row>
    <row r="55" spans="1:6">
      <c r="A55" s="41"/>
      <c r="B55" s="42"/>
      <c r="C55" s="42"/>
      <c r="D55" s="42"/>
      <c r="E55" s="42"/>
      <c r="F55" s="42"/>
    </row>
    <row r="56" spans="1:6" ht="16.5">
      <c r="A56" s="41"/>
      <c r="B56" s="40"/>
      <c r="C56" s="42"/>
      <c r="D56" s="42"/>
      <c r="E56" s="42"/>
      <c r="F56" s="42"/>
    </row>
    <row r="57" spans="1:6" ht="16.5">
      <c r="A57" s="41"/>
      <c r="B57" s="40"/>
      <c r="C57" s="42"/>
      <c r="D57" s="42"/>
      <c r="E57" s="42"/>
      <c r="F57" s="42"/>
    </row>
    <row r="58" spans="1:6" ht="16.5">
      <c r="A58" s="41"/>
      <c r="B58" s="40"/>
      <c r="C58" s="42"/>
      <c r="D58" s="42"/>
      <c r="E58" s="42"/>
      <c r="F58" s="42"/>
    </row>
    <row r="59" spans="1:6" ht="16.5">
      <c r="A59" s="41"/>
      <c r="B59" s="40"/>
      <c r="C59" s="42"/>
      <c r="D59" s="42"/>
      <c r="E59" s="42"/>
      <c r="F59" s="42"/>
    </row>
    <row r="60" spans="1:6" ht="16.5">
      <c r="A60" s="41"/>
      <c r="B60" s="40"/>
      <c r="C60" s="42"/>
      <c r="D60" s="42"/>
      <c r="E60" s="42"/>
      <c r="F60" s="42"/>
    </row>
    <row r="61" spans="1:6">
      <c r="A61" s="41"/>
      <c r="B61" s="42"/>
      <c r="C61" s="42"/>
      <c r="D61" s="42"/>
      <c r="E61" s="42"/>
      <c r="F61" s="42"/>
    </row>
    <row r="62" spans="1:6">
      <c r="A62" s="43"/>
      <c r="B62" s="42"/>
      <c r="C62" s="42"/>
      <c r="D62" s="42"/>
      <c r="E62" s="42"/>
      <c r="F62" s="42"/>
    </row>
    <row r="63" spans="1:6">
      <c r="C63" s="42"/>
      <c r="D63" s="42"/>
      <c r="E63" s="42"/>
      <c r="F63" s="42"/>
    </row>
    <row r="64" spans="1:6">
      <c r="C64" s="42"/>
      <c r="D64" s="42"/>
      <c r="E64" s="42"/>
      <c r="F64" s="42"/>
    </row>
    <row r="65" spans="1:6">
      <c r="C65" s="42"/>
      <c r="D65" s="42"/>
      <c r="E65" s="42"/>
      <c r="F65" s="42"/>
    </row>
    <row r="66" spans="1:6">
      <c r="C66" s="42"/>
      <c r="D66" s="42"/>
      <c r="E66" s="42"/>
      <c r="F66" s="42"/>
    </row>
    <row r="67" spans="1:6">
      <c r="C67" s="42"/>
      <c r="D67" s="42"/>
      <c r="E67" s="42"/>
      <c r="F67" s="42"/>
    </row>
    <row r="68" spans="1:6">
      <c r="C68" s="42"/>
      <c r="D68" s="42"/>
      <c r="E68" s="42"/>
      <c r="F68" s="42"/>
    </row>
    <row r="69" spans="1:6">
      <c r="C69" s="42"/>
      <c r="D69" s="42"/>
      <c r="E69" s="42"/>
      <c r="F69" s="42"/>
    </row>
    <row r="70" spans="1:6">
      <c r="A70" s="41"/>
      <c r="B70" s="42"/>
      <c r="C70" s="42"/>
      <c r="D70" s="42"/>
      <c r="E70" s="42"/>
      <c r="F70" s="42"/>
    </row>
    <row r="71" spans="1:6">
      <c r="A71" s="41"/>
      <c r="B71" s="42"/>
      <c r="C71" s="42"/>
      <c r="D71" s="42"/>
      <c r="E71" s="42"/>
      <c r="F71" s="42"/>
    </row>
    <row r="72" spans="1:6">
      <c r="A72" s="41"/>
      <c r="B72" s="42"/>
      <c r="C72" s="42"/>
      <c r="D72" s="42"/>
      <c r="E72" s="42"/>
      <c r="F72" s="42"/>
    </row>
    <row r="73" spans="1:6">
      <c r="A73" s="41"/>
      <c r="B73" s="42"/>
      <c r="C73" s="42"/>
      <c r="D73" s="42"/>
      <c r="E73" s="42"/>
      <c r="F73" s="42"/>
    </row>
    <row r="74" spans="1:6">
      <c r="A74" s="41"/>
      <c r="B74" s="42"/>
      <c r="C74" s="42"/>
      <c r="D74" s="42"/>
      <c r="E74" s="42"/>
      <c r="F74" s="42"/>
    </row>
    <row r="75" spans="1:6">
      <c r="A75" s="41"/>
      <c r="B75" s="42"/>
      <c r="C75" s="42"/>
      <c r="D75" s="42"/>
      <c r="E75" s="42"/>
      <c r="F75" s="42"/>
    </row>
    <row r="76" spans="1:6">
      <c r="A76" s="41"/>
      <c r="B76" s="42"/>
      <c r="C76" s="42"/>
      <c r="D76" s="42"/>
      <c r="E76" s="42"/>
      <c r="F76" s="42"/>
    </row>
    <row r="77" spans="1:6">
      <c r="A77" s="41"/>
      <c r="B77" s="42"/>
      <c r="C77" s="42"/>
      <c r="D77" s="42"/>
      <c r="E77" s="42"/>
      <c r="F77" s="42"/>
    </row>
    <row r="78" spans="1:6">
      <c r="A78" s="41"/>
      <c r="B78" s="42"/>
      <c r="C78" s="42"/>
      <c r="D78" s="42"/>
      <c r="E78" s="42"/>
      <c r="F78" s="42"/>
    </row>
    <row r="79" spans="1:6">
      <c r="A79" s="41"/>
      <c r="B79" s="42"/>
      <c r="C79" s="42"/>
      <c r="D79" s="42"/>
      <c r="E79" s="42"/>
      <c r="F79" s="42"/>
    </row>
    <row r="80" spans="1:6">
      <c r="B80" s="42"/>
      <c r="C80" s="42"/>
      <c r="D80" s="42"/>
      <c r="E80" s="42"/>
      <c r="F80" s="42"/>
    </row>
    <row r="81" spans="1:6">
      <c r="A81" s="32"/>
      <c r="B81" s="42"/>
      <c r="C81" s="42"/>
      <c r="D81" s="42"/>
      <c r="E81" s="42"/>
      <c r="F81" s="42"/>
    </row>
  </sheetData>
  <mergeCells count="8">
    <mergeCell ref="A32:E32"/>
    <mergeCell ref="A50:E50"/>
    <mergeCell ref="A30:F30"/>
    <mergeCell ref="A1:F1"/>
    <mergeCell ref="A12:E12"/>
    <mergeCell ref="A13:F13"/>
    <mergeCell ref="A15:E15"/>
    <mergeCell ref="A29:E29"/>
  </mergeCells>
  <phoneticPr fontId="6" type="noConversion"/>
  <conditionalFormatting sqref="C47:D47 C22:D22 C7:D11 C18:D20 C39:D40 C24:D28 C16:D16 C33:D37">
    <cfRule type="cellIs" dxfId="10" priority="7" stopIfTrue="1" operator="equal">
      <formula>0</formula>
    </cfRule>
  </conditionalFormatting>
  <conditionalFormatting sqref="C21:D21">
    <cfRule type="cellIs" dxfId="9" priority="6" stopIfTrue="1" operator="equal">
      <formula>0</formula>
    </cfRule>
  </conditionalFormatting>
  <conditionalFormatting sqref="C17:D17">
    <cfRule type="cellIs" dxfId="8" priority="2" stopIfTrue="1" operator="equal">
      <formula>0</formula>
    </cfRule>
  </conditionalFormatting>
  <conditionalFormatting sqref="C38:D38">
    <cfRule type="cellIs" dxfId="7" priority="1" stopIfTrue="1" operator="equal">
      <formula>0</formula>
    </cfRule>
  </conditionalFormatting>
  <pageMargins left="0.47244094488188981" right="0.47244094488188981" top="0.6692913385826772" bottom="0.6692913385826772" header="0.31496062992125984" footer="0.31496062992125984"/>
  <pageSetup paperSize="9" scale="97" orientation="portrait" horizontalDpi="4294967292" verticalDpi="4294967292" r:id="rId1"/>
  <rowBreaks count="2" manualBreakCount="2">
    <brk id="12" max="5" man="1"/>
    <brk id="29" max="5"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F81"/>
  <sheetViews>
    <sheetView tabSelected="1" view="pageBreakPreview" topLeftCell="A43" zoomScale="60" zoomScaleNormal="100" workbookViewId="0">
      <selection activeCell="A39" sqref="A39"/>
    </sheetView>
  </sheetViews>
  <sheetFormatPr defaultColWidth="10.875" defaultRowHeight="15.75"/>
  <cols>
    <col min="1" max="1" width="4.875" style="33" customWidth="1"/>
    <col min="2" max="2" width="45" style="33" customWidth="1"/>
    <col min="3" max="4" width="4.875" style="33" customWidth="1"/>
    <col min="5" max="6" width="12.5" style="33" customWidth="1"/>
    <col min="7" max="16384" width="10.875" style="33"/>
  </cols>
  <sheetData>
    <row r="1" spans="1:6" ht="36" customHeight="1">
      <c r="A1" s="73" t="str">
        <f>Summary!A1</f>
        <v>Tender for the design, supply, installation, testing and commissioning of an Air Conditioning System (inclusive of an Air Ventilation System) at a Boutique Hotel, Triq San Duminku, Victoria, Gozo</v>
      </c>
      <c r="B1" s="74"/>
      <c r="C1" s="74"/>
      <c r="D1" s="74"/>
      <c r="E1" s="74"/>
      <c r="F1" s="75"/>
    </row>
    <row r="2" spans="1:6" ht="114.95" customHeight="1">
      <c r="A2" s="45" t="s">
        <v>0</v>
      </c>
      <c r="B2" s="46" t="s">
        <v>1</v>
      </c>
      <c r="C2" s="45" t="s">
        <v>2</v>
      </c>
      <c r="D2" s="45" t="s">
        <v>3</v>
      </c>
      <c r="E2" s="44" t="s">
        <v>15</v>
      </c>
      <c r="F2" s="44" t="s">
        <v>16</v>
      </c>
    </row>
    <row r="3" spans="1:6" ht="27" customHeight="1">
      <c r="A3" s="34"/>
      <c r="B3" s="51" t="s">
        <v>92</v>
      </c>
      <c r="C3" s="29"/>
      <c r="D3" s="29"/>
      <c r="E3" s="30"/>
      <c r="F3" s="30"/>
    </row>
    <row r="4" spans="1:6" ht="27" customHeight="1">
      <c r="A4" s="34"/>
      <c r="B4" s="27" t="s">
        <v>65</v>
      </c>
      <c r="C4" s="29"/>
      <c r="D4" s="29"/>
      <c r="E4" s="30"/>
      <c r="F4" s="30"/>
    </row>
    <row r="5" spans="1:6" ht="54.6" customHeight="1">
      <c r="A5" s="35"/>
      <c r="B5" s="54" t="s">
        <v>48</v>
      </c>
      <c r="C5" s="34"/>
      <c r="D5" s="34"/>
      <c r="E5" s="22"/>
      <c r="F5" s="22"/>
    </row>
    <row r="6" spans="1:6" ht="63.75">
      <c r="A6" s="31">
        <v>2.0099999999999998</v>
      </c>
      <c r="B6" s="55" t="s">
        <v>66</v>
      </c>
      <c r="C6" s="9">
        <v>1</v>
      </c>
      <c r="D6" s="10" t="s">
        <v>5</v>
      </c>
      <c r="E6" s="22"/>
      <c r="F6" s="22"/>
    </row>
    <row r="7" spans="1:6" ht="89.25">
      <c r="A7" s="31">
        <f>A6+0.01</f>
        <v>2.0199999999999996</v>
      </c>
      <c r="B7" s="55" t="s">
        <v>67</v>
      </c>
      <c r="C7" s="9">
        <v>1</v>
      </c>
      <c r="D7" s="10" t="s">
        <v>5</v>
      </c>
      <c r="E7" s="22"/>
      <c r="F7" s="22"/>
    </row>
    <row r="8" spans="1:6" ht="42.6" customHeight="1">
      <c r="A8" s="31"/>
      <c r="B8" s="54" t="s">
        <v>49</v>
      </c>
      <c r="C8" s="9"/>
      <c r="D8" s="10"/>
      <c r="E8" s="22"/>
      <c r="F8" s="22"/>
    </row>
    <row r="9" spans="1:6" ht="25.5">
      <c r="A9" s="31">
        <f>A7+0.01</f>
        <v>2.0299999999999994</v>
      </c>
      <c r="B9" s="57" t="s">
        <v>72</v>
      </c>
      <c r="C9" s="9">
        <v>55</v>
      </c>
      <c r="D9" s="10" t="s">
        <v>8</v>
      </c>
      <c r="E9" s="22"/>
      <c r="F9" s="22"/>
    </row>
    <row r="10" spans="1:6" ht="25.5">
      <c r="A10" s="31">
        <f t="shared" ref="A10:A14" si="0">A9+0.01</f>
        <v>2.0399999999999991</v>
      </c>
      <c r="B10" s="57" t="s">
        <v>68</v>
      </c>
      <c r="C10" s="9">
        <v>15</v>
      </c>
      <c r="D10" s="10" t="s">
        <v>8</v>
      </c>
      <c r="E10" s="22"/>
      <c r="F10" s="22"/>
    </row>
    <row r="11" spans="1:6" ht="25.5">
      <c r="A11" s="31">
        <f t="shared" si="0"/>
        <v>2.0499999999999989</v>
      </c>
      <c r="B11" s="57" t="s">
        <v>69</v>
      </c>
      <c r="C11" s="9">
        <v>5</v>
      </c>
      <c r="D11" s="10" t="s">
        <v>8</v>
      </c>
      <c r="E11" s="22"/>
      <c r="F11" s="22"/>
    </row>
    <row r="12" spans="1:6" ht="25.5">
      <c r="A12" s="31">
        <f t="shared" si="0"/>
        <v>2.0599999999999987</v>
      </c>
      <c r="B12" s="57" t="s">
        <v>70</v>
      </c>
      <c r="C12" s="9">
        <v>20</v>
      </c>
      <c r="D12" s="10" t="s">
        <v>8</v>
      </c>
      <c r="E12" s="22"/>
      <c r="F12" s="22"/>
    </row>
    <row r="13" spans="1:6" ht="25.5">
      <c r="A13" s="31">
        <f t="shared" si="0"/>
        <v>2.0699999999999985</v>
      </c>
      <c r="B13" s="57" t="s">
        <v>79</v>
      </c>
      <c r="C13" s="9">
        <v>10</v>
      </c>
      <c r="D13" s="10" t="s">
        <v>8</v>
      </c>
      <c r="E13" s="22"/>
      <c r="F13" s="22"/>
    </row>
    <row r="14" spans="1:6" ht="25.5">
      <c r="A14" s="31">
        <f t="shared" si="0"/>
        <v>2.0799999999999983</v>
      </c>
      <c r="B14" s="57" t="s">
        <v>71</v>
      </c>
      <c r="C14" s="9">
        <v>2</v>
      </c>
      <c r="D14" s="10" t="s">
        <v>5</v>
      </c>
      <c r="E14" s="22"/>
      <c r="F14" s="22"/>
    </row>
    <row r="15" spans="1:6" ht="25.5">
      <c r="A15" s="31"/>
      <c r="B15" s="54" t="s">
        <v>50</v>
      </c>
      <c r="C15" s="9"/>
      <c r="D15" s="10"/>
      <c r="E15" s="22"/>
      <c r="F15" s="22"/>
    </row>
    <row r="16" spans="1:6" ht="38.25">
      <c r="A16" s="31">
        <f>A14+0.01</f>
        <v>2.0899999999999981</v>
      </c>
      <c r="B16" s="55" t="s">
        <v>73</v>
      </c>
      <c r="C16" s="9">
        <v>7</v>
      </c>
      <c r="D16" s="10" t="s">
        <v>5</v>
      </c>
      <c r="E16" s="22"/>
      <c r="F16" s="22"/>
    </row>
    <row r="17" spans="1:6" s="25" customFormat="1" ht="28.35" customHeight="1">
      <c r="A17" s="69" t="s">
        <v>6</v>
      </c>
      <c r="B17" s="69"/>
      <c r="C17" s="69"/>
      <c r="D17" s="69"/>
      <c r="E17" s="69"/>
      <c r="F17" s="30"/>
    </row>
    <row r="18" spans="1:6" s="25" customFormat="1" ht="36" customHeight="1">
      <c r="A18" s="64" t="str">
        <f>A1</f>
        <v>Tender for the design, supply, installation, testing and commissioning of an Air Conditioning System (inclusive of an Air Ventilation System) at a Boutique Hotel, Triq San Duminku, Victoria, Gozo</v>
      </c>
      <c r="B18" s="71"/>
      <c r="C18" s="71"/>
      <c r="D18" s="71"/>
      <c r="E18" s="71"/>
      <c r="F18" s="72"/>
    </row>
    <row r="19" spans="1:6" s="25" customFormat="1" ht="114.95" customHeight="1">
      <c r="A19" s="45" t="s">
        <v>0</v>
      </c>
      <c r="B19" s="46" t="s">
        <v>1</v>
      </c>
      <c r="C19" s="45" t="s">
        <v>2</v>
      </c>
      <c r="D19" s="45" t="s">
        <v>3</v>
      </c>
      <c r="E19" s="44" t="s">
        <v>15</v>
      </c>
      <c r="F19" s="44" t="s">
        <v>16</v>
      </c>
    </row>
    <row r="20" spans="1:6" ht="30" customHeight="1">
      <c r="A20" s="69" t="s">
        <v>7</v>
      </c>
      <c r="B20" s="69"/>
      <c r="C20" s="69"/>
      <c r="D20" s="69"/>
      <c r="E20" s="69"/>
      <c r="F20" s="30"/>
    </row>
    <row r="21" spans="1:6" ht="38.25">
      <c r="A21" s="31">
        <f>A16+0.01</f>
        <v>2.0999999999999979</v>
      </c>
      <c r="B21" s="55" t="s">
        <v>51</v>
      </c>
      <c r="C21" s="9">
        <v>8</v>
      </c>
      <c r="D21" s="10" t="s">
        <v>5</v>
      </c>
      <c r="E21" s="22"/>
      <c r="F21" s="22"/>
    </row>
    <row r="22" spans="1:6" ht="41.45" customHeight="1">
      <c r="A22" s="31">
        <f>A21+0.01</f>
        <v>2.1099999999999977</v>
      </c>
      <c r="B22" s="55" t="s">
        <v>74</v>
      </c>
      <c r="C22" s="9">
        <v>7</v>
      </c>
      <c r="D22" s="10" t="s">
        <v>5</v>
      </c>
      <c r="E22" s="22"/>
      <c r="F22" s="22"/>
    </row>
    <row r="23" spans="1:6" ht="41.45" customHeight="1">
      <c r="A23" s="31">
        <f>A22+0.01</f>
        <v>2.1199999999999974</v>
      </c>
      <c r="B23" s="55" t="s">
        <v>75</v>
      </c>
      <c r="C23" s="9">
        <v>8</v>
      </c>
      <c r="D23" s="10" t="s">
        <v>5</v>
      </c>
      <c r="E23" s="22"/>
      <c r="F23" s="22"/>
    </row>
    <row r="24" spans="1:6">
      <c r="A24" s="31">
        <f t="shared" ref="A24:A28" si="1">A23+0.01</f>
        <v>2.1299999999999972</v>
      </c>
      <c r="B24" s="55" t="s">
        <v>76</v>
      </c>
      <c r="C24" s="9">
        <v>3</v>
      </c>
      <c r="D24" s="10" t="s">
        <v>5</v>
      </c>
      <c r="E24" s="22"/>
      <c r="F24" s="22"/>
    </row>
    <row r="25" spans="1:6">
      <c r="A25" s="31">
        <f t="shared" si="1"/>
        <v>2.139999999999997</v>
      </c>
      <c r="B25" s="55" t="s">
        <v>77</v>
      </c>
      <c r="C25" s="9">
        <v>1</v>
      </c>
      <c r="D25" s="10" t="s">
        <v>5</v>
      </c>
      <c r="E25" s="22"/>
      <c r="F25" s="22"/>
    </row>
    <row r="26" spans="1:6">
      <c r="A26" s="31">
        <f t="shared" si="1"/>
        <v>2.1499999999999968</v>
      </c>
      <c r="B26" s="55" t="s">
        <v>78</v>
      </c>
      <c r="C26" s="9">
        <v>1</v>
      </c>
      <c r="D26" s="10" t="s">
        <v>5</v>
      </c>
      <c r="E26" s="22"/>
      <c r="F26" s="22"/>
    </row>
    <row r="27" spans="1:6">
      <c r="A27" s="31">
        <f t="shared" si="1"/>
        <v>2.1599999999999966</v>
      </c>
      <c r="B27" s="55" t="s">
        <v>90</v>
      </c>
      <c r="C27" s="9">
        <v>1</v>
      </c>
      <c r="D27" s="10" t="s">
        <v>5</v>
      </c>
      <c r="E27" s="22"/>
      <c r="F27" s="22"/>
    </row>
    <row r="28" spans="1:6">
      <c r="A28" s="31">
        <f t="shared" si="1"/>
        <v>2.1699999999999964</v>
      </c>
      <c r="B28" s="55" t="s">
        <v>91</v>
      </c>
      <c r="C28" s="9">
        <v>1</v>
      </c>
      <c r="D28" s="10" t="s">
        <v>5</v>
      </c>
      <c r="E28" s="22"/>
      <c r="F28" s="22"/>
    </row>
    <row r="29" spans="1:6" ht="27" customHeight="1">
      <c r="A29" s="31"/>
      <c r="B29" s="56" t="s">
        <v>28</v>
      </c>
      <c r="C29" s="52"/>
      <c r="D29" s="52"/>
      <c r="E29" s="22"/>
      <c r="F29" s="22"/>
    </row>
    <row r="30" spans="1:6" ht="38.25">
      <c r="A30" s="31">
        <f>A28+0.01</f>
        <v>2.1799999999999962</v>
      </c>
      <c r="B30" s="55" t="s">
        <v>80</v>
      </c>
      <c r="C30" s="52">
        <v>1</v>
      </c>
      <c r="D30" s="52" t="s">
        <v>4</v>
      </c>
      <c r="E30" s="22"/>
      <c r="F30" s="22"/>
    </row>
    <row r="31" spans="1:6" ht="51">
      <c r="A31" s="31">
        <f>A30+0.01</f>
        <v>2.1899999999999959</v>
      </c>
      <c r="B31" s="55" t="s">
        <v>81</v>
      </c>
      <c r="C31" s="9">
        <v>1</v>
      </c>
      <c r="D31" s="10" t="s">
        <v>4</v>
      </c>
      <c r="E31" s="22"/>
      <c r="F31" s="22"/>
    </row>
    <row r="32" spans="1:6" ht="25.5">
      <c r="A32" s="31"/>
      <c r="B32" s="54" t="s">
        <v>50</v>
      </c>
      <c r="C32" s="9"/>
      <c r="D32" s="10"/>
      <c r="E32" s="22"/>
      <c r="F32" s="22"/>
    </row>
    <row r="33" spans="1:6" ht="76.5">
      <c r="A33" s="31">
        <f>A31+0.01</f>
        <v>2.1999999999999957</v>
      </c>
      <c r="B33" s="55" t="s">
        <v>87</v>
      </c>
      <c r="C33" s="9">
        <v>1</v>
      </c>
      <c r="D33" s="10" t="s">
        <v>5</v>
      </c>
      <c r="E33" s="22"/>
      <c r="F33" s="22"/>
    </row>
    <row r="34" spans="1:6" ht="27" customHeight="1">
      <c r="A34" s="31"/>
      <c r="B34" s="27" t="s">
        <v>83</v>
      </c>
      <c r="C34" s="9"/>
      <c r="D34" s="10"/>
      <c r="E34" s="22"/>
      <c r="F34" s="22"/>
    </row>
    <row r="35" spans="1:6" ht="27" customHeight="1">
      <c r="A35" s="31"/>
      <c r="B35" s="54" t="s">
        <v>50</v>
      </c>
      <c r="C35" s="9"/>
      <c r="D35" s="10"/>
      <c r="E35" s="22"/>
      <c r="F35" s="22"/>
    </row>
    <row r="36" spans="1:6">
      <c r="A36" s="31"/>
      <c r="B36" s="27"/>
      <c r="C36" s="9"/>
      <c r="D36" s="10"/>
      <c r="E36" s="22"/>
      <c r="F36" s="22"/>
    </row>
    <row r="37" spans="1:6" s="25" customFormat="1" ht="28.35" customHeight="1">
      <c r="A37" s="69" t="s">
        <v>6</v>
      </c>
      <c r="B37" s="69"/>
      <c r="C37" s="69"/>
      <c r="D37" s="69"/>
      <c r="E37" s="69"/>
      <c r="F37" s="30"/>
    </row>
    <row r="38" spans="1:6" s="25" customFormat="1" ht="36" customHeight="1">
      <c r="A38" s="64" t="str">
        <f>A18</f>
        <v>Tender for the design, supply, installation, testing and commissioning of an Air Conditioning System (inclusive of an Air Ventilation System) at a Boutique Hotel, Triq San Duminku, Victoria, Gozo</v>
      </c>
      <c r="B38" s="71"/>
      <c r="C38" s="71"/>
      <c r="D38" s="71"/>
      <c r="E38" s="71"/>
      <c r="F38" s="72"/>
    </row>
    <row r="39" spans="1:6" s="25" customFormat="1" ht="114.95" customHeight="1">
      <c r="A39" s="45" t="s">
        <v>0</v>
      </c>
      <c r="B39" s="46" t="s">
        <v>1</v>
      </c>
      <c r="C39" s="45" t="s">
        <v>2</v>
      </c>
      <c r="D39" s="45" t="s">
        <v>3</v>
      </c>
      <c r="E39" s="44" t="s">
        <v>15</v>
      </c>
      <c r="F39" s="44" t="s">
        <v>16</v>
      </c>
    </row>
    <row r="40" spans="1:6" ht="30" customHeight="1">
      <c r="A40" s="69" t="s">
        <v>7</v>
      </c>
      <c r="B40" s="69"/>
      <c r="C40" s="69"/>
      <c r="D40" s="69"/>
      <c r="E40" s="69"/>
      <c r="F40" s="30"/>
    </row>
    <row r="41" spans="1:6" ht="86.45" customHeight="1">
      <c r="A41" s="31">
        <f>A33+0.01</f>
        <v>2.2099999999999955</v>
      </c>
      <c r="B41" s="55" t="s">
        <v>86</v>
      </c>
      <c r="C41" s="9">
        <v>3</v>
      </c>
      <c r="D41" s="10" t="s">
        <v>5</v>
      </c>
      <c r="E41" s="22"/>
      <c r="F41" s="22"/>
    </row>
    <row r="42" spans="1:6" ht="81" customHeight="1">
      <c r="A42" s="31">
        <f>A41+0.01</f>
        <v>2.2199999999999953</v>
      </c>
      <c r="B42" s="55" t="s">
        <v>85</v>
      </c>
      <c r="C42" s="9">
        <v>1</v>
      </c>
      <c r="D42" s="10" t="s">
        <v>5</v>
      </c>
      <c r="E42" s="22"/>
      <c r="F42" s="22"/>
    </row>
    <row r="43" spans="1:6" ht="81" customHeight="1">
      <c r="A43" s="31">
        <f>A41+0.01</f>
        <v>2.2199999999999953</v>
      </c>
      <c r="B43" s="55" t="s">
        <v>84</v>
      </c>
      <c r="C43" s="9">
        <v>2</v>
      </c>
      <c r="D43" s="10" t="s">
        <v>82</v>
      </c>
      <c r="E43" s="22"/>
      <c r="F43" s="22"/>
    </row>
    <row r="44" spans="1:6" ht="88.7" customHeight="1">
      <c r="A44" s="31">
        <f>A42+0.01</f>
        <v>2.2299999999999951</v>
      </c>
      <c r="B44" s="55" t="s">
        <v>88</v>
      </c>
      <c r="C44" s="9">
        <v>1</v>
      </c>
      <c r="D44" s="10" t="s">
        <v>5</v>
      </c>
      <c r="E44" s="22"/>
      <c r="F44" s="22"/>
    </row>
    <row r="45" spans="1:6" ht="27" customHeight="1">
      <c r="A45" s="31"/>
      <c r="B45" s="56" t="s">
        <v>28</v>
      </c>
      <c r="C45" s="52"/>
      <c r="D45" s="52"/>
      <c r="E45" s="22"/>
      <c r="F45" s="22"/>
    </row>
    <row r="46" spans="1:6" ht="25.5">
      <c r="A46" s="31">
        <f>A44+0.01</f>
        <v>2.2399999999999949</v>
      </c>
      <c r="B46" s="55" t="s">
        <v>89</v>
      </c>
      <c r="C46" s="52">
        <v>1</v>
      </c>
      <c r="D46" s="52" t="s">
        <v>4</v>
      </c>
      <c r="E46" s="22"/>
      <c r="F46" s="22"/>
    </row>
    <row r="47" spans="1:6" ht="27" customHeight="1">
      <c r="A47" s="36"/>
      <c r="B47" s="27" t="s">
        <v>39</v>
      </c>
      <c r="C47" s="52"/>
      <c r="D47" s="52"/>
      <c r="E47" s="22"/>
      <c r="F47" s="22"/>
    </row>
    <row r="48" spans="1:6" ht="24" customHeight="1">
      <c r="A48" s="36">
        <f>A46+0.01</f>
        <v>2.2499999999999947</v>
      </c>
      <c r="B48" s="29" t="s">
        <v>35</v>
      </c>
      <c r="C48" s="52">
        <v>1</v>
      </c>
      <c r="D48" s="52" t="s">
        <v>4</v>
      </c>
      <c r="E48" s="22"/>
      <c r="F48" s="22"/>
    </row>
    <row r="49" spans="1:6" ht="24" customHeight="1">
      <c r="A49" s="36">
        <f>A48+0.01</f>
        <v>2.2599999999999945</v>
      </c>
      <c r="B49" s="29" t="s">
        <v>34</v>
      </c>
      <c r="C49" s="52">
        <v>1</v>
      </c>
      <c r="D49" s="52" t="s">
        <v>4</v>
      </c>
      <c r="E49" s="22"/>
      <c r="F49" s="22"/>
    </row>
    <row r="50" spans="1:6" ht="27.6" customHeight="1">
      <c r="A50" s="70" t="s">
        <v>18</v>
      </c>
      <c r="B50" s="70"/>
      <c r="C50" s="70"/>
      <c r="D50" s="70"/>
      <c r="E50" s="70"/>
      <c r="F50" s="58"/>
    </row>
    <row r="51" spans="1:6" ht="19.7" customHeight="1">
      <c r="A51" s="37"/>
      <c r="B51" s="38"/>
      <c r="C51" s="39"/>
      <c r="D51" s="39"/>
    </row>
    <row r="52" spans="1:6" ht="18" customHeight="1"/>
    <row r="53" spans="1:6" ht="30" customHeight="1"/>
    <row r="54" spans="1:6" ht="17.100000000000001" customHeight="1">
      <c r="B54" s="40"/>
    </row>
    <row r="55" spans="1:6">
      <c r="A55" s="41"/>
      <c r="B55" s="42"/>
      <c r="C55" s="42"/>
      <c r="D55" s="42"/>
      <c r="E55" s="42"/>
      <c r="F55" s="42"/>
    </row>
    <row r="56" spans="1:6" ht="16.5">
      <c r="A56" s="41"/>
      <c r="B56" s="40"/>
      <c r="C56" s="42"/>
      <c r="D56" s="42"/>
      <c r="E56" s="42"/>
      <c r="F56" s="42"/>
    </row>
    <row r="57" spans="1:6" ht="16.5">
      <c r="A57" s="41"/>
      <c r="B57" s="40"/>
      <c r="C57" s="42"/>
      <c r="D57" s="42"/>
      <c r="E57" s="42"/>
      <c r="F57" s="42"/>
    </row>
    <row r="58" spans="1:6" ht="16.5">
      <c r="A58" s="41"/>
      <c r="B58" s="40"/>
      <c r="C58" s="42"/>
      <c r="D58" s="42"/>
      <c r="E58" s="42"/>
      <c r="F58" s="42"/>
    </row>
    <row r="59" spans="1:6" ht="16.5">
      <c r="A59" s="41"/>
      <c r="B59" s="40"/>
      <c r="C59" s="42"/>
      <c r="D59" s="42"/>
      <c r="E59" s="42"/>
      <c r="F59" s="42"/>
    </row>
    <row r="60" spans="1:6" ht="16.5">
      <c r="A60" s="41"/>
      <c r="B60" s="40"/>
      <c r="C60" s="42"/>
      <c r="D60" s="42"/>
      <c r="E60" s="42"/>
      <c r="F60" s="42"/>
    </row>
    <row r="61" spans="1:6">
      <c r="A61" s="41"/>
      <c r="B61" s="42"/>
      <c r="C61" s="42"/>
      <c r="D61" s="42"/>
      <c r="E61" s="42"/>
      <c r="F61" s="42"/>
    </row>
    <row r="62" spans="1:6">
      <c r="A62" s="43"/>
      <c r="B62" s="42"/>
      <c r="C62" s="42"/>
      <c r="D62" s="42"/>
      <c r="E62" s="42"/>
      <c r="F62" s="42"/>
    </row>
    <row r="63" spans="1:6">
      <c r="C63" s="42"/>
      <c r="D63" s="42"/>
      <c r="E63" s="42"/>
      <c r="F63" s="42"/>
    </row>
    <row r="64" spans="1:6">
      <c r="C64" s="42"/>
      <c r="D64" s="42"/>
      <c r="E64" s="42"/>
      <c r="F64" s="42"/>
    </row>
    <row r="65" spans="1:6">
      <c r="C65" s="42"/>
      <c r="D65" s="42"/>
      <c r="E65" s="42"/>
      <c r="F65" s="42"/>
    </row>
    <row r="66" spans="1:6">
      <c r="C66" s="42"/>
      <c r="D66" s="42"/>
      <c r="E66" s="42"/>
      <c r="F66" s="42"/>
    </row>
    <row r="67" spans="1:6">
      <c r="C67" s="42"/>
      <c r="D67" s="42"/>
      <c r="E67" s="42"/>
      <c r="F67" s="42"/>
    </row>
    <row r="68" spans="1:6">
      <c r="C68" s="42"/>
      <c r="D68" s="42"/>
      <c r="E68" s="42"/>
      <c r="F68" s="42"/>
    </row>
    <row r="69" spans="1:6">
      <c r="C69" s="42"/>
      <c r="D69" s="42"/>
      <c r="E69" s="42"/>
      <c r="F69" s="42"/>
    </row>
    <row r="70" spans="1:6">
      <c r="A70" s="41"/>
      <c r="B70" s="42"/>
      <c r="C70" s="42"/>
      <c r="D70" s="42"/>
      <c r="E70" s="42"/>
      <c r="F70" s="42"/>
    </row>
    <row r="71" spans="1:6">
      <c r="A71" s="41"/>
      <c r="B71" s="42"/>
      <c r="C71" s="42"/>
      <c r="D71" s="42"/>
      <c r="E71" s="42"/>
      <c r="F71" s="42"/>
    </row>
    <row r="72" spans="1:6">
      <c r="A72" s="41"/>
      <c r="B72" s="42"/>
      <c r="C72" s="42"/>
      <c r="D72" s="42"/>
      <c r="E72" s="42"/>
      <c r="F72" s="42"/>
    </row>
    <row r="73" spans="1:6">
      <c r="A73" s="41"/>
      <c r="B73" s="42"/>
      <c r="C73" s="42"/>
      <c r="D73" s="42"/>
      <c r="E73" s="42"/>
      <c r="F73" s="42"/>
    </row>
    <row r="74" spans="1:6">
      <c r="A74" s="41"/>
      <c r="B74" s="42"/>
      <c r="C74" s="42"/>
      <c r="D74" s="42"/>
      <c r="E74" s="42"/>
      <c r="F74" s="42"/>
    </row>
    <row r="75" spans="1:6">
      <c r="A75" s="41"/>
      <c r="B75" s="42"/>
      <c r="C75" s="42"/>
      <c r="D75" s="42"/>
      <c r="E75" s="42"/>
      <c r="F75" s="42"/>
    </row>
    <row r="76" spans="1:6">
      <c r="A76" s="41"/>
      <c r="B76" s="42"/>
      <c r="C76" s="42"/>
      <c r="D76" s="42"/>
      <c r="E76" s="42"/>
      <c r="F76" s="42"/>
    </row>
    <row r="77" spans="1:6">
      <c r="A77" s="41"/>
      <c r="B77" s="42"/>
      <c r="C77" s="42"/>
      <c r="D77" s="42"/>
      <c r="E77" s="42"/>
      <c r="F77" s="42"/>
    </row>
    <row r="78" spans="1:6">
      <c r="A78" s="41"/>
      <c r="B78" s="42"/>
      <c r="C78" s="42"/>
      <c r="D78" s="42"/>
      <c r="E78" s="42"/>
      <c r="F78" s="42"/>
    </row>
    <row r="79" spans="1:6">
      <c r="A79" s="41"/>
      <c r="B79" s="42"/>
      <c r="C79" s="42"/>
      <c r="D79" s="42"/>
      <c r="E79" s="42"/>
      <c r="F79" s="42"/>
    </row>
    <row r="80" spans="1:6">
      <c r="B80" s="42"/>
      <c r="C80" s="42"/>
      <c r="D80" s="42"/>
      <c r="E80" s="42"/>
      <c r="F80" s="42"/>
    </row>
    <row r="81" spans="1:6">
      <c r="A81" s="32"/>
      <c r="B81" s="42"/>
      <c r="C81" s="42"/>
      <c r="D81" s="42"/>
      <c r="E81" s="42"/>
      <c r="F81" s="42"/>
    </row>
  </sheetData>
  <mergeCells count="8">
    <mergeCell ref="A1:F1"/>
    <mergeCell ref="A17:E17"/>
    <mergeCell ref="A18:F18"/>
    <mergeCell ref="A20:E20"/>
    <mergeCell ref="A50:E50"/>
    <mergeCell ref="A37:E37"/>
    <mergeCell ref="A38:F38"/>
    <mergeCell ref="A40:E40"/>
  </mergeCells>
  <conditionalFormatting sqref="C31:D36 C6:D12 C47:D47 C21:D24 C15:D16 C42:D43">
    <cfRule type="cellIs" dxfId="6" priority="6" stopIfTrue="1" operator="equal">
      <formula>0</formula>
    </cfRule>
  </conditionalFormatting>
  <conditionalFormatting sqref="C25:D28">
    <cfRule type="cellIs" dxfId="5" priority="5" stopIfTrue="1" operator="equal">
      <formula>0</formula>
    </cfRule>
  </conditionalFormatting>
  <conditionalFormatting sqref="C13:D13">
    <cfRule type="cellIs" dxfId="4" priority="4" stopIfTrue="1" operator="equal">
      <formula>0</formula>
    </cfRule>
  </conditionalFormatting>
  <conditionalFormatting sqref="C41:D41">
    <cfRule type="cellIs" dxfId="3" priority="3" stopIfTrue="1" operator="equal">
      <formula>0</formula>
    </cfRule>
  </conditionalFormatting>
  <conditionalFormatting sqref="C44">
    <cfRule type="cellIs" dxfId="2" priority="2" stopIfTrue="1" operator="equal">
      <formula>0</formula>
    </cfRule>
  </conditionalFormatting>
  <conditionalFormatting sqref="D44">
    <cfRule type="cellIs" dxfId="1" priority="1" stopIfTrue="1" operator="equal">
      <formula>0</formula>
    </cfRule>
  </conditionalFormatting>
  <pageMargins left="0.52500000000000002" right="0.48333333333333334"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E12"/>
  <sheetViews>
    <sheetView view="pageLayout" topLeftCell="A7" zoomScaleNormal="100" workbookViewId="0">
      <selection activeCell="B19" sqref="B19"/>
    </sheetView>
  </sheetViews>
  <sheetFormatPr defaultColWidth="8.875" defaultRowHeight="15.75"/>
  <cols>
    <col min="1" max="1" width="4.625" customWidth="1"/>
    <col min="2" max="2" width="50" customWidth="1"/>
    <col min="3" max="3" width="10.625" customWidth="1"/>
    <col min="4" max="5" width="13.125" customWidth="1"/>
  </cols>
  <sheetData>
    <row r="1" spans="1:5" ht="36" customHeight="1">
      <c r="A1" s="64" t="str">
        <f>Summary!A1</f>
        <v>Tender for the design, supply, installation, testing and commissioning of an Air Conditioning System (inclusive of an Air Ventilation System) at a Boutique Hotel, Triq San Duminku, Victoria, Gozo</v>
      </c>
      <c r="B1" s="71"/>
      <c r="C1" s="71"/>
      <c r="D1" s="71"/>
      <c r="E1" s="72"/>
    </row>
    <row r="2" spans="1:5" ht="114.95" customHeight="1">
      <c r="A2" s="45" t="s">
        <v>0</v>
      </c>
      <c r="B2" s="46" t="s">
        <v>1</v>
      </c>
      <c r="C2" s="45" t="s">
        <v>46</v>
      </c>
      <c r="D2" s="50" t="s">
        <v>41</v>
      </c>
      <c r="E2" s="50" t="s">
        <v>42</v>
      </c>
    </row>
    <row r="3" spans="1:5" ht="27" customHeight="1">
      <c r="A3" s="26"/>
      <c r="B3" s="27" t="s">
        <v>64</v>
      </c>
      <c r="C3" s="21"/>
      <c r="D3" s="28"/>
      <c r="E3" s="28"/>
    </row>
    <row r="4" spans="1:5" ht="45.95" customHeight="1">
      <c r="A4" s="26"/>
      <c r="B4" s="21" t="s">
        <v>40</v>
      </c>
      <c r="C4" s="21"/>
      <c r="D4" s="28"/>
      <c r="E4" s="28"/>
    </row>
    <row r="5" spans="1:5" ht="27" customHeight="1">
      <c r="A5" s="47">
        <v>3.01</v>
      </c>
      <c r="B5" s="49" t="s">
        <v>20</v>
      </c>
      <c r="C5" s="9">
        <v>40</v>
      </c>
      <c r="D5" s="28"/>
      <c r="E5" s="28"/>
    </row>
    <row r="6" spans="1:5" ht="27" customHeight="1">
      <c r="A6" s="47">
        <f>A5+0.01</f>
        <v>3.0199999999999996</v>
      </c>
      <c r="B6" s="49" t="s">
        <v>19</v>
      </c>
      <c r="C6" s="9">
        <v>40</v>
      </c>
      <c r="D6" s="28"/>
      <c r="E6" s="28"/>
    </row>
    <row r="7" spans="1:5" ht="27" customHeight="1">
      <c r="A7" s="47">
        <f t="shared" ref="A7:A11" si="0">A6+0.01</f>
        <v>3.0299999999999994</v>
      </c>
      <c r="B7" s="49" t="s">
        <v>21</v>
      </c>
      <c r="C7" s="9">
        <v>40</v>
      </c>
      <c r="D7" s="28"/>
      <c r="E7" s="28"/>
    </row>
    <row r="8" spans="1:5" ht="27" customHeight="1">
      <c r="A8" s="47">
        <f t="shared" si="0"/>
        <v>3.0399999999999991</v>
      </c>
      <c r="B8" s="49" t="s">
        <v>22</v>
      </c>
      <c r="C8" s="9">
        <v>40</v>
      </c>
      <c r="D8" s="28"/>
      <c r="E8" s="28"/>
    </row>
    <row r="9" spans="1:5" ht="27" customHeight="1">
      <c r="A9" s="47">
        <f t="shared" si="0"/>
        <v>3.0499999999999989</v>
      </c>
      <c r="B9" s="49" t="s">
        <v>23</v>
      </c>
      <c r="C9" s="9">
        <v>8</v>
      </c>
      <c r="D9" s="28"/>
      <c r="E9" s="28"/>
    </row>
    <row r="10" spans="1:5" ht="27" customHeight="1">
      <c r="A10" s="47">
        <f t="shared" si="0"/>
        <v>3.0599999999999987</v>
      </c>
      <c r="B10" s="49" t="s">
        <v>47</v>
      </c>
      <c r="C10" s="9">
        <v>8</v>
      </c>
      <c r="D10" s="28"/>
      <c r="E10" s="28"/>
    </row>
    <row r="11" spans="1:5" ht="27" customHeight="1">
      <c r="A11" s="47">
        <f t="shared" si="0"/>
        <v>3.0699999999999985</v>
      </c>
      <c r="B11" s="49" t="s">
        <v>24</v>
      </c>
      <c r="C11" s="9">
        <v>40</v>
      </c>
      <c r="D11" s="28"/>
      <c r="E11" s="28"/>
    </row>
    <row r="12" spans="1:5" ht="30" customHeight="1">
      <c r="A12" s="76"/>
      <c r="B12" s="77"/>
      <c r="C12" s="77"/>
      <c r="D12" s="78"/>
      <c r="E12" s="48"/>
    </row>
  </sheetData>
  <mergeCells count="2">
    <mergeCell ref="A1:E1"/>
    <mergeCell ref="A12:D12"/>
  </mergeCells>
  <phoneticPr fontId="6" type="noConversion"/>
  <conditionalFormatting sqref="C5:C11">
    <cfRule type="cellIs" dxfId="0" priority="1" stopIfTrue="1" operator="equal">
      <formula>0</formula>
    </cfRule>
  </conditionalFormatting>
  <pageMargins left="0.19685039370078741" right="0.19685039370078741" top="0.19685039370078741" bottom="0.19685039370078741" header="0.31496062992125984" footer="0.31496062992125984"/>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Air Conditioning</vt:lpstr>
      <vt:lpstr>Ventilation</vt:lpstr>
      <vt:lpstr>Dayworks Rates</vt:lpstr>
      <vt:lpstr>'Air Conditioning'!Print_Area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Cauchi</dc:creator>
  <cp:lastModifiedBy>Jean Debattista</cp:lastModifiedBy>
  <cp:lastPrinted>2020-07-27T19:15:51Z</cp:lastPrinted>
  <dcterms:created xsi:type="dcterms:W3CDTF">2014-01-10T17:00:23Z</dcterms:created>
  <dcterms:modified xsi:type="dcterms:W3CDTF">2020-08-21T11:23:02Z</dcterms:modified>
</cp:coreProperties>
</file>